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845" yWindow="3135" windowWidth="15120" windowHeight="8010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E16" i="1"/>
  <c r="E4"/>
  <c r="E5"/>
  <c r="E6"/>
  <c r="E7"/>
  <c r="E8"/>
  <c r="E9"/>
  <c r="E10"/>
  <c r="E11"/>
  <c r="E12"/>
  <c r="E13"/>
  <c r="E14"/>
  <c r="E15"/>
</calcChain>
</file>

<file path=xl/sharedStrings.xml><?xml version="1.0" encoding="utf-8"?>
<sst xmlns="http://schemas.openxmlformats.org/spreadsheetml/2006/main" count="91" uniqueCount="43">
  <si>
    <t>Артикул</t>
  </si>
  <si>
    <t>Наименование</t>
  </si>
  <si>
    <t>Код</t>
  </si>
  <si>
    <t>Статус номенклатуры</t>
  </si>
  <si>
    <t>Базовая единица измерения</t>
  </si>
  <si>
    <t>Страна происхождения</t>
  </si>
  <si>
    <t>Штрих-код изделия</t>
  </si>
  <si>
    <t>Россия</t>
  </si>
  <si>
    <t>Новинка</t>
  </si>
  <si>
    <t>Статус (в наличии/под заказ)</t>
  </si>
  <si>
    <t>в наличии</t>
  </si>
  <si>
    <t>Ваша скидка</t>
  </si>
  <si>
    <t>Опт</t>
  </si>
  <si>
    <t>ПРАЙС-ЛИСТ</t>
  </si>
  <si>
    <t>РРЦ, руб/бухта</t>
  </si>
  <si>
    <t xml:space="preserve">                    22.05.2024</t>
  </si>
  <si>
    <t>шланг садовый сверхлегкий 1/2" жёлтый (15м)</t>
  </si>
  <si>
    <t>шланг поливочный ПВХ армир. 1/2" бухта 25м МЕТЕОР зеленый 3х слойный</t>
  </si>
  <si>
    <t>шланг поливочный ПВХ армир. 1/2" бухта 50м МЕТЕОР зеленый 3х слойный</t>
  </si>
  <si>
    <t>шланг поливочный ПВХ армир. 3/4" бухта 25м МЕТЕОР зеленый 3х слойный</t>
  </si>
  <si>
    <t>шланг поливочный ПВХ армир. 3/4" бухта 50м МЕТЕОР зеленый 3х слойный</t>
  </si>
  <si>
    <t>шланг поливочный ПВХ армир. 1/2" бухта 25м ВОЛНА 3х слойный, чулочное плетение</t>
  </si>
  <si>
    <t>шланг поливочный ПВХ армир. 1/2" бухта 50м ВОЛНА 3х слойный, чулочное плетение</t>
  </si>
  <si>
    <t>шланг поливочный ПВХ армир. 3/4" бухта 25м ВОЛНА 3х слойный, чулочное плетение</t>
  </si>
  <si>
    <t>шланг поливочный ПВХ армир. 3/4" бухта 50м ВОЛНА 3х слойный, чулочное плетение</t>
  </si>
  <si>
    <t>шланг поливочный ПВХ армир. 1/2" бухта 25м НАПОРНЫЙ 3х сл, с сист. антискручивания</t>
  </si>
  <si>
    <t>шланг поливочный ПВХ армир. 1/2" бухта 50м НАПОРНЫЙ 3х сл, с сист. антискручивания</t>
  </si>
  <si>
    <t>шланг поливочный ПВХ армир. 3/4" бухта 25м НАПОРНЫЙ 3х сл, с сист. антискручивания</t>
  </si>
  <si>
    <t>шланг поливочный ПВХ армир. 3/4" бухта 50м НАПОРНЫЙ 3х сл, с сист. антискручивания</t>
  </si>
  <si>
    <t>НФ-00008927</t>
  </si>
  <si>
    <t>НФ-00008928</t>
  </si>
  <si>
    <t>НФ-00007443</t>
  </si>
  <si>
    <t>НФ-00007445</t>
  </si>
  <si>
    <t>НФ-00008715</t>
  </si>
  <si>
    <t>НФ-00008716</t>
  </si>
  <si>
    <t>НФ-00008717</t>
  </si>
  <si>
    <t>НФ-00008718</t>
  </si>
  <si>
    <t>НФ-00007450</t>
  </si>
  <si>
    <t>НФ-00007451</t>
  </si>
  <si>
    <t>НФ-00007454</t>
  </si>
  <si>
    <t>НФ-00007455</t>
  </si>
  <si>
    <t>шт</t>
  </si>
  <si>
    <t>-</t>
  </si>
</sst>
</file>

<file path=xl/styles.xml><?xml version="1.0" encoding="utf-8"?>
<styleSheet xmlns="http://schemas.openxmlformats.org/spreadsheetml/2006/main">
  <numFmts count="3">
    <numFmt numFmtId="164" formatCode="#,##0.00\ &quot;₽&quot;"/>
    <numFmt numFmtId="165" formatCode="0.00&quot; руб.&quot;"/>
    <numFmt numFmtId="166" formatCode="#,##0.00&quot; руб.&quot;"/>
  </numFmts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indexed="59"/>
      <name val="Arial"/>
      <family val="2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25"/>
      <color theme="1"/>
      <name val="Calibri"/>
      <family val="2"/>
      <charset val="204"/>
      <scheme val="minor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3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164" fontId="0" fillId="0" borderId="1" xfId="0" applyNumberFormat="1" applyBorder="1" applyAlignment="1">
      <alignment horizontal="center"/>
    </xf>
    <xf numFmtId="9" fontId="0" fillId="4" borderId="0" xfId="0" applyNumberFormat="1" applyFill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1" fontId="0" fillId="0" borderId="3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7" fillId="2" borderId="4" xfId="1" applyNumberFormat="1" applyFont="1" applyFill="1" applyBorder="1" applyAlignment="1">
      <alignment horizontal="center" vertical="center" wrapText="1"/>
    </xf>
    <xf numFmtId="165" fontId="0" fillId="0" borderId="3" xfId="0" applyNumberFormat="1" applyBorder="1" applyAlignment="1">
      <alignment horizontal="right" vertical="center" wrapText="1"/>
    </xf>
    <xf numFmtId="166" fontId="0" fillId="0" borderId="3" xfId="0" applyNumberFormat="1" applyBorder="1" applyAlignment="1">
      <alignment horizontal="right" vertical="center" wrapText="1"/>
    </xf>
    <xf numFmtId="0" fontId="0" fillId="0" borderId="3" xfId="0" applyBorder="1" applyAlignment="1">
      <alignment vertical="center" wrapText="1"/>
    </xf>
    <xf numFmtId="0" fontId="7" fillId="2" borderId="1" xfId="1" applyNumberFormat="1" applyFont="1" applyFill="1" applyBorder="1" applyAlignment="1">
      <alignment horizontal="center" vertical="center" wrapText="1"/>
    </xf>
    <xf numFmtId="0" fontId="0" fillId="4" borderId="0" xfId="0" applyFill="1"/>
    <xf numFmtId="14" fontId="5" fillId="3" borderId="2" xfId="0" applyNumberFormat="1" applyFont="1" applyFill="1" applyBorder="1" applyAlignment="1">
      <alignment horizontal="left"/>
    </xf>
    <xf numFmtId="0" fontId="5" fillId="3" borderId="2" xfId="0" applyFont="1" applyFill="1" applyBorder="1" applyAlignment="1">
      <alignment horizontal="left"/>
    </xf>
    <xf numFmtId="0" fontId="6" fillId="3" borderId="0" xfId="0" applyFont="1" applyFill="1" applyAlignment="1">
      <alignment horizontal="center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0</xdr:row>
      <xdr:rowOff>95250</xdr:rowOff>
    </xdr:from>
    <xdr:to>
      <xdr:col>2</xdr:col>
      <xdr:colOff>124807</xdr:colOff>
      <xdr:row>1</xdr:row>
      <xdr:rowOff>91149</xdr:rowOff>
    </xdr:to>
    <xdr:pic>
      <xdr:nvPicPr>
        <xdr:cNvPr id="19" name="Рисунок 18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6225" y="95250"/>
          <a:ext cx="1334482" cy="872199"/>
        </a:xfrm>
        <a:prstGeom prst="rect">
          <a:avLst/>
        </a:prstGeom>
      </xdr:spPr>
    </xdr:pic>
    <xdr:clientData/>
  </xdr:twoCellAnchor>
  <xdr:twoCellAnchor editAs="oneCell">
    <xdr:from>
      <xdr:col>2</xdr:col>
      <xdr:colOff>2351776</xdr:colOff>
      <xdr:row>0</xdr:row>
      <xdr:rowOff>123826</xdr:rowOff>
    </xdr:from>
    <xdr:to>
      <xdr:col>2</xdr:col>
      <xdr:colOff>3601411</xdr:colOff>
      <xdr:row>1</xdr:row>
      <xdr:rowOff>123826</xdr:rowOff>
    </xdr:to>
    <xdr:pic>
      <xdr:nvPicPr>
        <xdr:cNvPr id="20" name="Рисунок 1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837676" y="123826"/>
          <a:ext cx="1249635" cy="876300"/>
        </a:xfrm>
        <a:prstGeom prst="rect">
          <a:avLst/>
        </a:prstGeom>
      </xdr:spPr>
    </xdr:pic>
    <xdr:clientData/>
  </xdr:twoCellAnchor>
  <xdr:twoCellAnchor editAs="oneCell">
    <xdr:from>
      <xdr:col>5</xdr:col>
      <xdr:colOff>666750</xdr:colOff>
      <xdr:row>0</xdr:row>
      <xdr:rowOff>66675</xdr:rowOff>
    </xdr:from>
    <xdr:to>
      <xdr:col>8</xdr:col>
      <xdr:colOff>67724</xdr:colOff>
      <xdr:row>1</xdr:row>
      <xdr:rowOff>92774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639300" y="66675"/>
          <a:ext cx="1353599" cy="902399"/>
        </a:xfrm>
        <a:prstGeom prst="rect">
          <a:avLst/>
        </a:prstGeom>
      </xdr:spPr>
    </xdr:pic>
    <xdr:clientData/>
  </xdr:twoCellAnchor>
  <xdr:twoCellAnchor editAs="oneCell">
    <xdr:from>
      <xdr:col>2</xdr:col>
      <xdr:colOff>443629</xdr:colOff>
      <xdr:row>0</xdr:row>
      <xdr:rowOff>104776</xdr:rowOff>
    </xdr:from>
    <xdr:to>
      <xdr:col>2</xdr:col>
      <xdr:colOff>1925037</xdr:colOff>
      <xdr:row>1</xdr:row>
      <xdr:rowOff>142876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929529" y="104776"/>
          <a:ext cx="1481408" cy="914400"/>
        </a:xfrm>
        <a:prstGeom prst="rect">
          <a:avLst/>
        </a:prstGeom>
      </xdr:spPr>
    </xdr:pic>
    <xdr:clientData/>
  </xdr:twoCellAnchor>
  <xdr:twoCellAnchor editAs="oneCell">
    <xdr:from>
      <xdr:col>3</xdr:col>
      <xdr:colOff>561974</xdr:colOff>
      <xdr:row>0</xdr:row>
      <xdr:rowOff>0</xdr:rowOff>
    </xdr:from>
    <xdr:to>
      <xdr:col>4</xdr:col>
      <xdr:colOff>343560</xdr:colOff>
      <xdr:row>0</xdr:row>
      <xdr:rowOff>842652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658099" y="0"/>
          <a:ext cx="800761" cy="842652"/>
        </a:xfrm>
        <a:prstGeom prst="rect">
          <a:avLst/>
        </a:prstGeom>
      </xdr:spPr>
    </xdr:pic>
    <xdr:clientData/>
  </xdr:twoCellAnchor>
  <xdr:twoCellAnchor editAs="oneCell">
    <xdr:from>
      <xdr:col>8</xdr:col>
      <xdr:colOff>466724</xdr:colOff>
      <xdr:row>0</xdr:row>
      <xdr:rowOff>104775</xdr:rowOff>
    </xdr:from>
    <xdr:to>
      <xdr:col>9</xdr:col>
      <xdr:colOff>522845</xdr:colOff>
      <xdr:row>0</xdr:row>
      <xdr:rowOff>816177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1391899" y="104775"/>
          <a:ext cx="1237221" cy="711402"/>
        </a:xfrm>
        <a:prstGeom prst="rect">
          <a:avLst/>
        </a:prstGeom>
      </xdr:spPr>
    </xdr:pic>
    <xdr:clientData/>
  </xdr:twoCellAnchor>
  <xdr:twoCellAnchor editAs="oneCell">
    <xdr:from>
      <xdr:col>4</xdr:col>
      <xdr:colOff>457201</xdr:colOff>
      <xdr:row>0</xdr:row>
      <xdr:rowOff>19051</xdr:rowOff>
    </xdr:from>
    <xdr:to>
      <xdr:col>5</xdr:col>
      <xdr:colOff>418897</xdr:colOff>
      <xdr:row>0</xdr:row>
      <xdr:rowOff>819151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8572501" y="19051"/>
          <a:ext cx="818946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A3" sqref="A3"/>
    </sheetView>
  </sheetViews>
  <sheetFormatPr defaultRowHeight="15"/>
  <cols>
    <col min="2" max="2" width="13.140625" customWidth="1"/>
    <col min="3" max="3" width="84.140625" customWidth="1"/>
    <col min="4" max="4" width="15.28515625" customWidth="1"/>
    <col min="5" max="5" width="12.85546875" customWidth="1"/>
    <col min="6" max="6" width="11" customWidth="1"/>
    <col min="7" max="7" width="9.140625" style="2"/>
    <col min="9" max="9" width="17.7109375" customWidth="1"/>
    <col min="10" max="10" width="12.28515625" customWidth="1"/>
  </cols>
  <sheetData>
    <row r="1" spans="1:10" ht="69" customHeight="1">
      <c r="A1" s="5"/>
      <c r="B1" s="5"/>
      <c r="C1" s="21" t="s">
        <v>13</v>
      </c>
      <c r="D1" s="21"/>
      <c r="E1" s="21"/>
      <c r="F1" s="21"/>
      <c r="G1" s="21"/>
      <c r="H1" s="21"/>
      <c r="I1" s="5"/>
      <c r="J1" s="5"/>
    </row>
    <row r="2" spans="1:10">
      <c r="A2" s="5"/>
      <c r="B2" s="5"/>
      <c r="C2" s="5"/>
      <c r="D2" s="18" t="s">
        <v>11</v>
      </c>
      <c r="E2" s="8">
        <v>0</v>
      </c>
      <c r="F2" s="5"/>
      <c r="G2" s="6"/>
      <c r="H2" s="5"/>
      <c r="I2" s="19" t="s">
        <v>15</v>
      </c>
      <c r="J2" s="20"/>
    </row>
    <row r="3" spans="1:10" ht="51">
      <c r="A3" s="1" t="s">
        <v>2</v>
      </c>
      <c r="B3" s="1" t="s">
        <v>0</v>
      </c>
      <c r="C3" s="1" t="s">
        <v>1</v>
      </c>
      <c r="D3" s="1" t="s">
        <v>14</v>
      </c>
      <c r="E3" s="1" t="s">
        <v>12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9</v>
      </c>
    </row>
    <row r="4" spans="1:10" ht="15" customHeight="1">
      <c r="A4" s="10">
        <v>21590</v>
      </c>
      <c r="B4" s="9" t="s">
        <v>29</v>
      </c>
      <c r="C4" s="16" t="s">
        <v>17</v>
      </c>
      <c r="D4" s="14">
        <v>762.76</v>
      </c>
      <c r="E4" s="7">
        <f t="shared" ref="E4:E15" si="0">-(D4*$E$2-D4)</f>
        <v>762.76</v>
      </c>
      <c r="F4" s="13" t="s">
        <v>8</v>
      </c>
      <c r="G4" s="12" t="s">
        <v>41</v>
      </c>
      <c r="H4" s="3" t="s">
        <v>7</v>
      </c>
      <c r="I4" s="11">
        <v>7930105020197</v>
      </c>
      <c r="J4" s="4" t="s">
        <v>10</v>
      </c>
    </row>
    <row r="5" spans="1:10" ht="15" customHeight="1">
      <c r="A5" s="10">
        <v>21591</v>
      </c>
      <c r="B5" s="9" t="s">
        <v>30</v>
      </c>
      <c r="C5" s="16" t="s">
        <v>18</v>
      </c>
      <c r="D5" s="15">
        <v>1525.5</v>
      </c>
      <c r="E5" s="7">
        <f t="shared" si="0"/>
        <v>1525.5</v>
      </c>
      <c r="F5" s="13" t="s">
        <v>8</v>
      </c>
      <c r="G5" s="12" t="s">
        <v>41</v>
      </c>
      <c r="H5" s="3" t="s">
        <v>7</v>
      </c>
      <c r="I5" s="11">
        <v>7930105020531</v>
      </c>
      <c r="J5" s="4" t="s">
        <v>10</v>
      </c>
    </row>
    <row r="6" spans="1:10" ht="15" customHeight="1">
      <c r="A6" s="10">
        <v>21592</v>
      </c>
      <c r="B6" s="9" t="s">
        <v>31</v>
      </c>
      <c r="C6" s="16" t="s">
        <v>19</v>
      </c>
      <c r="D6" s="15">
        <v>1186.5</v>
      </c>
      <c r="E6" s="7">
        <f t="shared" si="0"/>
        <v>1186.5</v>
      </c>
      <c r="F6" s="13" t="s">
        <v>8</v>
      </c>
      <c r="G6" s="12" t="s">
        <v>41</v>
      </c>
      <c r="H6" s="3" t="s">
        <v>7</v>
      </c>
      <c r="I6" s="11">
        <v>7930105020159</v>
      </c>
      <c r="J6" s="4" t="s">
        <v>10</v>
      </c>
    </row>
    <row r="7" spans="1:10" ht="15" customHeight="1">
      <c r="A7" s="10">
        <v>21593</v>
      </c>
      <c r="B7" s="9" t="s">
        <v>32</v>
      </c>
      <c r="C7" s="16" t="s">
        <v>20</v>
      </c>
      <c r="D7" s="15">
        <v>2372.98</v>
      </c>
      <c r="E7" s="7">
        <f t="shared" si="0"/>
        <v>2372.98</v>
      </c>
      <c r="F7" s="13" t="s">
        <v>8</v>
      </c>
      <c r="G7" s="12" t="s">
        <v>41</v>
      </c>
      <c r="H7" s="3" t="s">
        <v>7</v>
      </c>
      <c r="I7" s="11">
        <v>7930105020227</v>
      </c>
      <c r="J7" s="4" t="s">
        <v>10</v>
      </c>
    </row>
    <row r="8" spans="1:10" ht="15" customHeight="1">
      <c r="A8" s="10">
        <v>21594</v>
      </c>
      <c r="B8" s="9" t="s">
        <v>33</v>
      </c>
      <c r="C8" s="16" t="s">
        <v>21</v>
      </c>
      <c r="D8" s="15">
        <v>1326.51</v>
      </c>
      <c r="E8" s="7">
        <f t="shared" si="0"/>
        <v>1326.51</v>
      </c>
      <c r="F8" s="13" t="s">
        <v>8</v>
      </c>
      <c r="G8" s="12" t="s">
        <v>41</v>
      </c>
      <c r="H8" s="3" t="s">
        <v>7</v>
      </c>
      <c r="I8" s="11">
        <v>7930105021538</v>
      </c>
      <c r="J8" s="4" t="s">
        <v>10</v>
      </c>
    </row>
    <row r="9" spans="1:10" ht="15" customHeight="1">
      <c r="A9" s="10">
        <v>21595</v>
      </c>
      <c r="B9" s="9" t="s">
        <v>34</v>
      </c>
      <c r="C9" s="16" t="s">
        <v>22</v>
      </c>
      <c r="D9" s="15">
        <v>2653.02</v>
      </c>
      <c r="E9" s="7">
        <f t="shared" si="0"/>
        <v>2653.02</v>
      </c>
      <c r="F9" s="13" t="s">
        <v>8</v>
      </c>
      <c r="G9" s="12" t="s">
        <v>41</v>
      </c>
      <c r="H9" s="3" t="s">
        <v>7</v>
      </c>
      <c r="I9" s="11">
        <v>7930105020210</v>
      </c>
      <c r="J9" s="4" t="s">
        <v>10</v>
      </c>
    </row>
    <row r="10" spans="1:10" ht="15" customHeight="1">
      <c r="A10" s="10">
        <v>21596</v>
      </c>
      <c r="B10" s="9" t="s">
        <v>35</v>
      </c>
      <c r="C10" s="16" t="s">
        <v>23</v>
      </c>
      <c r="D10" s="15">
        <v>2033.98</v>
      </c>
      <c r="E10" s="7">
        <f t="shared" si="0"/>
        <v>2033.98</v>
      </c>
      <c r="F10" s="13" t="s">
        <v>8</v>
      </c>
      <c r="G10" s="12" t="s">
        <v>41</v>
      </c>
      <c r="H10" s="3" t="s">
        <v>7</v>
      </c>
      <c r="I10" s="11">
        <v>7930105021545</v>
      </c>
      <c r="J10" s="4" t="s">
        <v>10</v>
      </c>
    </row>
    <row r="11" spans="1:10" ht="15" customHeight="1">
      <c r="A11" s="10">
        <v>21597</v>
      </c>
      <c r="B11" s="9" t="s">
        <v>36</v>
      </c>
      <c r="C11" s="16" t="s">
        <v>24</v>
      </c>
      <c r="D11" s="15">
        <v>4067.96</v>
      </c>
      <c r="E11" s="7">
        <f t="shared" si="0"/>
        <v>4067.96</v>
      </c>
      <c r="F11" s="13" t="s">
        <v>8</v>
      </c>
      <c r="G11" s="12" t="s">
        <v>41</v>
      </c>
      <c r="H11" s="3" t="s">
        <v>7</v>
      </c>
      <c r="I11" s="11">
        <v>7930105021385</v>
      </c>
      <c r="J11" s="4" t="s">
        <v>10</v>
      </c>
    </row>
    <row r="12" spans="1:10" ht="15" customHeight="1">
      <c r="A12" s="10">
        <v>21598</v>
      </c>
      <c r="B12" s="9" t="s">
        <v>37</v>
      </c>
      <c r="C12" s="16" t="s">
        <v>25</v>
      </c>
      <c r="D12" s="15">
        <v>1228.8599999999999</v>
      </c>
      <c r="E12" s="7">
        <f t="shared" si="0"/>
        <v>1228.8599999999999</v>
      </c>
      <c r="F12" s="13" t="s">
        <v>8</v>
      </c>
      <c r="G12" s="12" t="s">
        <v>41</v>
      </c>
      <c r="H12" s="3" t="s">
        <v>7</v>
      </c>
      <c r="I12" s="11">
        <v>7930105022238</v>
      </c>
      <c r="J12" s="4" t="s">
        <v>10</v>
      </c>
    </row>
    <row r="13" spans="1:10" ht="15" customHeight="1">
      <c r="A13" s="10">
        <v>21599</v>
      </c>
      <c r="B13" s="9" t="s">
        <v>38</v>
      </c>
      <c r="C13" s="16" t="s">
        <v>26</v>
      </c>
      <c r="D13" s="15">
        <v>2457.7399999999998</v>
      </c>
      <c r="E13" s="7">
        <f t="shared" si="0"/>
        <v>2457.7399999999998</v>
      </c>
      <c r="F13" s="13" t="s">
        <v>8</v>
      </c>
      <c r="G13" s="12" t="s">
        <v>41</v>
      </c>
      <c r="H13" s="3" t="s">
        <v>7</v>
      </c>
      <c r="I13" s="11">
        <v>7930105022245</v>
      </c>
      <c r="J13" s="4" t="s">
        <v>10</v>
      </c>
    </row>
    <row r="14" spans="1:10" ht="15" customHeight="1">
      <c r="A14" s="10">
        <v>21600</v>
      </c>
      <c r="B14" s="9" t="s">
        <v>39</v>
      </c>
      <c r="C14" s="16" t="s">
        <v>27</v>
      </c>
      <c r="D14" s="15">
        <v>2033.98</v>
      </c>
      <c r="E14" s="7">
        <f t="shared" si="0"/>
        <v>2033.98</v>
      </c>
      <c r="F14" s="13" t="s">
        <v>8</v>
      </c>
      <c r="G14" s="12" t="s">
        <v>41</v>
      </c>
      <c r="H14" s="3" t="s">
        <v>7</v>
      </c>
      <c r="I14" s="11">
        <v>7930105022047</v>
      </c>
      <c r="J14" s="4" t="s">
        <v>10</v>
      </c>
    </row>
    <row r="15" spans="1:10" ht="15" customHeight="1">
      <c r="A15" s="10">
        <v>21601</v>
      </c>
      <c r="B15" s="9" t="s">
        <v>40</v>
      </c>
      <c r="C15" s="16" t="s">
        <v>28</v>
      </c>
      <c r="D15" s="15">
        <v>4067.96</v>
      </c>
      <c r="E15" s="7">
        <f t="shared" si="0"/>
        <v>4067.96</v>
      </c>
      <c r="F15" s="17" t="s">
        <v>8</v>
      </c>
      <c r="G15" s="12" t="s">
        <v>41</v>
      </c>
      <c r="H15" s="3" t="s">
        <v>7</v>
      </c>
      <c r="I15" s="11">
        <v>7930105021491</v>
      </c>
      <c r="J15" s="4" t="s">
        <v>10</v>
      </c>
    </row>
    <row r="16" spans="1:10">
      <c r="A16" s="10">
        <v>20988</v>
      </c>
      <c r="B16" s="9" t="s">
        <v>42</v>
      </c>
      <c r="C16" s="16" t="s">
        <v>16</v>
      </c>
      <c r="D16" s="14">
        <v>812.17</v>
      </c>
      <c r="E16" s="7">
        <f t="shared" ref="E16" si="1">-(D16*$E$2-D16)</f>
        <v>812.17</v>
      </c>
      <c r="F16" s="17" t="s">
        <v>8</v>
      </c>
      <c r="G16" s="12" t="s">
        <v>41</v>
      </c>
      <c r="H16" s="3" t="s">
        <v>7</v>
      </c>
      <c r="I16" s="11">
        <v>4620759669561</v>
      </c>
      <c r="J16" s="4" t="s">
        <v>10</v>
      </c>
    </row>
  </sheetData>
  <mergeCells count="2">
    <mergeCell ref="I2:J2"/>
    <mergeCell ref="C1:H1"/>
  </mergeCells>
  <pageMargins left="0.7" right="0.7" top="0.75" bottom="0.75" header="0.3" footer="0.3"/>
  <pageSetup paperSize="9" orientation="portrait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2024-05-22T09:38:06Z</dcterms:modified>
</cp:coreProperties>
</file>