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<sst xmlns="http://schemas.openxmlformats.org/spreadsheetml/2006/main" count="728" uniqueCount="669">
  <si>
    <t>Изображение</t>
  </si>
  <si>
    <t>Код</t>
  </si>
  <si>
    <t>Артикул</t>
  </si>
  <si>
    <t>Номенклатура</t>
  </si>
  <si>
    <t>РРЦ</t>
  </si>
  <si>
    <t>Мелкооптовая</t>
  </si>
  <si>
    <t>Статус номенклатуры</t>
  </si>
  <si>
    <t>Ссылка на картинку</t>
  </si>
  <si>
    <t>02.01.02. Смесители MELODIA</t>
  </si>
  <si>
    <t>Смесители MELODIA (Китай)</t>
  </si>
  <si>
    <t>серия Argus</t>
  </si>
  <si>
    <t xml:space="preserve">65067      </t>
  </si>
  <si>
    <t>MDV40410</t>
  </si>
  <si>
    <t>смеситель кухня MELODIA Argus картридж 40мм MDV40410 (без подводки)</t>
  </si>
  <si>
    <t>http://imageprice.sanriks.ru/image/68bb1a17-6281-11e5-ae55-0cc47a046593.jpeg</t>
  </si>
  <si>
    <t xml:space="preserve">65068      </t>
  </si>
  <si>
    <t>MDV40412</t>
  </si>
  <si>
    <t>смеситель кухня MELODIA Argus картридж 40мм утка MDV40412 (без подводки)</t>
  </si>
  <si>
    <t>http://imageprice.sanriks.ru/image/68bb1a18-6281-11e5-ae55-0cc47a046593.jpeg</t>
  </si>
  <si>
    <t>серия Aria</t>
  </si>
  <si>
    <t xml:space="preserve">19499      </t>
  </si>
  <si>
    <t>MDV35751</t>
  </si>
  <si>
    <t>смеситель биде MELODIA  Aria с гигиеническим душем MDV35751</t>
  </si>
  <si>
    <t>Новинка</t>
  </si>
  <si>
    <t>http://imageprice.sanriks.ru/image/f2b7e8a5-7f90-11ee-a7c8-3cecef0d42e6.jpeg</t>
  </si>
  <si>
    <t xml:space="preserve">19498      </t>
  </si>
  <si>
    <t>MDV35753</t>
  </si>
  <si>
    <t>смеситель биде MELODIA  Aria с гигиеническим душем встраиваемый MDV35753</t>
  </si>
  <si>
    <t>http://imageprice.sanriks.ru/image/feca0d4b-7f90-11ee-a7c8-3cecef0d42e6.jpeg</t>
  </si>
  <si>
    <t xml:space="preserve">19496      </t>
  </si>
  <si>
    <t>MDV35741</t>
  </si>
  <si>
    <t>смеситель ванна MELODIA  Aria картридж 35мм длинный излив 350мм MDV35741</t>
  </si>
  <si>
    <t>http://imageprice.sanriks.ru/image/e686bee5-7f90-11ee-a7c8-3cecef0d42e6.jpeg</t>
  </si>
  <si>
    <t xml:space="preserve">19494      </t>
  </si>
  <si>
    <t>MDV35740</t>
  </si>
  <si>
    <t>смеситель ванна MELODIA  Aria картридж д.35мм короткий излив MDV35740</t>
  </si>
  <si>
    <t>http://imageprice.sanriks.ru/image/f8ca87d4-7f90-11ee-a7c8-3cecef0d42e6.jpeg</t>
  </si>
  <si>
    <t xml:space="preserve">19497      </t>
  </si>
  <si>
    <t>MDV35715</t>
  </si>
  <si>
    <t>смеситель кухня MELODIA  Aria картридж д.35мм высокий R-излив MDV35715 без подводки</t>
  </si>
  <si>
    <t>http://imageprice.sanriks.ru/image/feca079a-7f90-11ee-a7c8-3cecef0d42e6.jpeg</t>
  </si>
  <si>
    <t xml:space="preserve">19489      </t>
  </si>
  <si>
    <t>MDV35721</t>
  </si>
  <si>
    <t>смеситель умывальник MELODIA  Aria картридж 35мм высокий MDV35721</t>
  </si>
  <si>
    <t>http://imageprice.sanriks.ru/image/f8ca815a-7f90-11ee-a7c8-3cecef0d42e6.jpeg</t>
  </si>
  <si>
    <t xml:space="preserve">19488      </t>
  </si>
  <si>
    <t>MDV35720</t>
  </si>
  <si>
    <t>смеситель умывальник MELODIA  Aria картридж 35мм низкий MDV35720</t>
  </si>
  <si>
    <t>http://imageprice.sanriks.ru/image/f2b7e7ef-7f90-11ee-a7c8-3cecef0d42e6.jpeg</t>
  </si>
  <si>
    <t>серия Aсhille</t>
  </si>
  <si>
    <t xml:space="preserve">65065      </t>
  </si>
  <si>
    <t>MDV40310</t>
  </si>
  <si>
    <t>смеситель кухня MELODIA Achille картридж 40мм MDV40310 (без подводки)</t>
  </si>
  <si>
    <t>http://imageprice.sanriks.ru/image/68bb1a1c-6281-11e5-ae55-0cc47a046593.jpeg</t>
  </si>
  <si>
    <t xml:space="preserve">65066      </t>
  </si>
  <si>
    <t>MDV40312</t>
  </si>
  <si>
    <t>смеситель кухня MELODIA Achille картридж 40мм утка MDV40312(без подводки)</t>
  </si>
  <si>
    <t>http://imageprice.sanriks.ru/image/68bb1a1d-6281-11e5-ae55-0cc47a046593.jpeg</t>
  </si>
  <si>
    <t>серия Dinatro</t>
  </si>
  <si>
    <t xml:space="preserve">65003      </t>
  </si>
  <si>
    <t>MDV40141</t>
  </si>
  <si>
    <t>смеситель ванна MELODIA Dinatro длинный излив керамика MDV40141</t>
  </si>
  <si>
    <t>http://imageprice.sanriks.ru/image/cd2d4d7b-aa41-11e5-a04d-0cc47a046593.jpeg</t>
  </si>
  <si>
    <t xml:space="preserve">65149      </t>
  </si>
  <si>
    <t>MDV40105</t>
  </si>
  <si>
    <t>смеситель кухня MELODIA Dinatro керамика MDV40105 (без подводки)</t>
  </si>
  <si>
    <t>http://imageprice.sanriks.ru/image/cf8c4593-c85e-11e2-9060-0025900bdaf0.jpeg</t>
  </si>
  <si>
    <t>серия Etude</t>
  </si>
  <si>
    <t xml:space="preserve">19205      </t>
  </si>
  <si>
    <t>MDV30041</t>
  </si>
  <si>
    <t>смеситель ванна MELODIA Etude картридж д.35мм длинный излив 35см MDV30041</t>
  </si>
  <si>
    <t>http://imageprice.sanriks.ru/image/8eb7a39b-8cf7-11ee-a7c8-3cecef0d42e6.jpeg</t>
  </si>
  <si>
    <t xml:space="preserve">19204      </t>
  </si>
  <si>
    <t>MDV30040</t>
  </si>
  <si>
    <t>смеситель ванна MELODIA Etude картридж д.35мм короткий излив MDV30040</t>
  </si>
  <si>
    <t>http://imageprice.sanriks.ru/image/8eb7a2d2-8cf7-11ee-a7c8-3cecef0d42e6.jpeg</t>
  </si>
  <si>
    <t xml:space="preserve">19203      </t>
  </si>
  <si>
    <t>MDV30050</t>
  </si>
  <si>
    <t>смеситель душ MELODIA Etude картридж д.35мм, с аксессуарами MDV30050</t>
  </si>
  <si>
    <t>http://imageprice.sanriks.ru/image/8eb7a3f6-8cf7-11ee-a7c8-3cecef0d42e6.jpeg</t>
  </si>
  <si>
    <t xml:space="preserve">19202      </t>
  </si>
  <si>
    <t>MDV30015</t>
  </si>
  <si>
    <t>смеситель кухня MELODIA Etude картридж д.25мм высокий R-излив 22,5см MDV30015 (без гибкой подводки)</t>
  </si>
  <si>
    <t>http://imageprice.sanriks.ru/image/8eb7a12e-8cf7-11ee-a7c8-3cecef0d42e6.jpeg</t>
  </si>
  <si>
    <t xml:space="preserve">19201      </t>
  </si>
  <si>
    <t>MDV30020</t>
  </si>
  <si>
    <t>смеситель умывальник MELODIA Etude картридж д.25мм MDV30020 (без гибкой подводки)</t>
  </si>
  <si>
    <t>http://imageprice.sanriks.ru/image/8eb7a1d1-8cf7-11ee-a7c8-3cecef0d42e6.jpeg</t>
  </si>
  <si>
    <t>серия Galateo</t>
  </si>
  <si>
    <t xml:space="preserve">65004      </t>
  </si>
  <si>
    <t>MDV40241</t>
  </si>
  <si>
    <t>смеситель ванна MELODIA Galateo длинный излив крест керамика MDV40241</t>
  </si>
  <si>
    <t>http://imageprice.sanriks.ru/image/cd2d4d5f-aa41-11e5-a04d-0cc47a046593.jpeg</t>
  </si>
  <si>
    <t xml:space="preserve">65029      </t>
  </si>
  <si>
    <t>MDV40250</t>
  </si>
  <si>
    <t>смеситель душ MELODIA Galateo керамика MDV40250</t>
  </si>
  <si>
    <t>http://imageprice.sanriks.ru/image/cf8c458a-c85e-11e2-9060-0025900bdaf0.jpeg</t>
  </si>
  <si>
    <t xml:space="preserve">65092      </t>
  </si>
  <si>
    <t>MDV40205</t>
  </si>
  <si>
    <t>смеситель кухня MELODIA Galateo крест керамика MDV40205 (без подводки)</t>
  </si>
  <si>
    <t>http://imageprice.sanriks.ru/image/b622aca4-c851-11e2-9060-0025900bdaf0.jpeg</t>
  </si>
  <si>
    <t>серия Heavy Metal</t>
  </si>
  <si>
    <t xml:space="preserve">19517      </t>
  </si>
  <si>
    <t>MDV35640wt</t>
  </si>
  <si>
    <t>смеситель ванна MELODIA Heavy Metal картридж д.35мм короткий излив белый MDV35640wt</t>
  </si>
  <si>
    <t>http://imageprice.sanriks.ru/image/f8ca8456-7f90-11ee-a7c8-3cecef0d42e6.jpeg</t>
  </si>
  <si>
    <t xml:space="preserve">19509      </t>
  </si>
  <si>
    <t>MDV35640</t>
  </si>
  <si>
    <t>смеситель ванна MELODIA Heavy Metal картридж д.35мм короткий излив хром MDV35640</t>
  </si>
  <si>
    <t>http://imageprice.sanriks.ru/image/ecb85eeb-7f90-11ee-a7c8-3cecef0d42e6.jpeg</t>
  </si>
  <si>
    <t xml:space="preserve">19514      </t>
  </si>
  <si>
    <t>MDV35640bk</t>
  </si>
  <si>
    <t>смеситель ванна MELODIA Heavy Metal картридж д.35мм короткий излив черныйMDV35640bk</t>
  </si>
  <si>
    <t>http://imageprice.sanriks.ru/image/e686bdb0-7f90-11ee-a7c8-3cecef0d42e6.jpeg</t>
  </si>
  <si>
    <t xml:space="preserve">19518      </t>
  </si>
  <si>
    <t>MDV35615gn</t>
  </si>
  <si>
    <t>смеситель кухня MELODIA Heavy Metal картридж д.35мм высокий Г-излив MDV35615gn без подводки</t>
  </si>
  <si>
    <t>http://imageprice.sanriks.ru/image/f8ca850c-7f90-11ee-a7c8-3cecef0d42e6.jpeg</t>
  </si>
  <si>
    <t xml:space="preserve">19511      </t>
  </si>
  <si>
    <t>MDV35615</t>
  </si>
  <si>
    <t>смеситель кухня MELODIA Heavy Metal картридж д.35мм высокий Г-излив хром MDV35615 без подводки</t>
  </si>
  <si>
    <t>http://imageprice.sanriks.ru/image/f2b7e75d-7f90-11ee-a7c8-3cecef0d42e6.jpeg</t>
  </si>
  <si>
    <t xml:space="preserve">19515      </t>
  </si>
  <si>
    <t>MDV35615bk</t>
  </si>
  <si>
    <t>смеситель кухня MELODIA Heavy Metal картридж д.35мм высокий Г-излив черный MDV35615bk без подводки</t>
  </si>
  <si>
    <t>http://imageprice.sanriks.ru/image/f2b7e3e0-7f90-11ee-a7c8-3cecef0d42e6.jpeg</t>
  </si>
  <si>
    <t xml:space="preserve">19508      </t>
  </si>
  <si>
    <t>MDV35621</t>
  </si>
  <si>
    <t>смеситель умывальник MELODIA Heavy Metal картридж 35мм высокий хром MDV35621</t>
  </si>
  <si>
    <t>http://imageprice.sanriks.ru/image/e686be0b-7f90-11ee-a7c8-3cecef0d42e6.jpeg</t>
  </si>
  <si>
    <t xml:space="preserve">19513      </t>
  </si>
  <si>
    <t>MDV35621bk</t>
  </si>
  <si>
    <t>смеситель умывальник MELODIA Heavy Metal картридж 35мм высокий черный MDV35621bk</t>
  </si>
  <si>
    <t>http://imageprice.sanriks.ru/image/f8ca8001-7f90-11ee-a7c8-3cecef0d42e6.jpeg</t>
  </si>
  <si>
    <t xml:space="preserve">19516      </t>
  </si>
  <si>
    <t>MDV35620wt</t>
  </si>
  <si>
    <t>смеситель умывальник MELODIA Heavy Metal картридж 35мм низкий белый MDV35620wt</t>
  </si>
  <si>
    <t>http://imageprice.sanriks.ru/image/f2b7ec23-7f90-11ee-a7c8-3cecef0d42e6.jpeg</t>
  </si>
  <si>
    <t xml:space="preserve">19506      </t>
  </si>
  <si>
    <t>MDV35620</t>
  </si>
  <si>
    <t>смеситель умывальник MELODIA Heavy Metal картридж 35мм низкий хром MDV35620</t>
  </si>
  <si>
    <t>http://imageprice.sanriks.ru/image/f8ca84b1-7f90-11ee-a7c8-3cecef0d42e6.jpeg</t>
  </si>
  <si>
    <t xml:space="preserve">19512      </t>
  </si>
  <si>
    <t>MDV35620bk</t>
  </si>
  <si>
    <t>смеситель умывальник MELODIA Heavy Metal картридж 35мм низкий черный MDV35620bk</t>
  </si>
  <si>
    <t>http://imageprice.sanriks.ru/image/ecb85ffc-7f90-11ee-a7c8-3cecef0d42e6.jpeg</t>
  </si>
  <si>
    <t>серия Metallica</t>
  </si>
  <si>
    <t xml:space="preserve">19524      </t>
  </si>
  <si>
    <t>MDV35541</t>
  </si>
  <si>
    <t>смеситель ванна MELODIA Metallica картридж 35мм длинный излив 350мм хром MDV35541</t>
  </si>
  <si>
    <t>http://imageprice.sanriks.ru/image/f2b7e1e3-7f90-11ee-a7c8-3cecef0d42e6.jpeg</t>
  </si>
  <si>
    <t xml:space="preserve">19523      </t>
  </si>
  <si>
    <t>MDV35540</t>
  </si>
  <si>
    <t>смеситель ванна MELODIA Metallica картридж д.35мм короткий излив хром MDV35540</t>
  </si>
  <si>
    <t>http://imageprice.sanriks.ru/image/f8ca82a2-7f90-11ee-a7c8-3cecef0d42e6.jpeg</t>
  </si>
  <si>
    <t xml:space="preserve">19522      </t>
  </si>
  <si>
    <t>MDV35550</t>
  </si>
  <si>
    <t>смеситель душ MELODIA Metallica картридж 35мм хром MDV35550</t>
  </si>
  <si>
    <t>http://imageprice.sanriks.ru/image/f8ca82fd-7f90-11ee-a7c8-3cecef0d42e6.jpeg</t>
  </si>
  <si>
    <t xml:space="preserve">19525      </t>
  </si>
  <si>
    <t>MDV35515</t>
  </si>
  <si>
    <t>смеситель кухня MELODIA Metallica картридж д.35мм высокий R-излив MDV35515 без подводки</t>
  </si>
  <si>
    <t>http://imageprice.sanriks.ru/image/f8ca7fa6-7f90-11ee-a7c8-3cecef0d42e6.jpeg</t>
  </si>
  <si>
    <t xml:space="preserve">19526      </t>
  </si>
  <si>
    <t>MDV35516</t>
  </si>
  <si>
    <t>смеситель кухня MELODIA Metallica картридж д.40мм вытяжной излив MDV35516 с подводкой 50см</t>
  </si>
  <si>
    <t>http://imageprice.sanriks.ru/image/e686bc7b-7f90-11ee-a7c8-3cecef0d42e6.jpeg</t>
  </si>
  <si>
    <t xml:space="preserve">19521      </t>
  </si>
  <si>
    <t>MDV35521</t>
  </si>
  <si>
    <t>смеситель умывальник MELODIA Metallica картридж 35мм высокий хром MDV35521</t>
  </si>
  <si>
    <t>http://imageprice.sanriks.ru/image/f8ca888a-7f90-11ee-a7c8-3cecef0d42e6.jpeg</t>
  </si>
  <si>
    <t xml:space="preserve">19520      </t>
  </si>
  <si>
    <t>MDV35520</t>
  </si>
  <si>
    <t>смеситель умывальник MELODIA Metallica картридж 35мм низкий хром MDV35520</t>
  </si>
  <si>
    <t>http://imageprice.sanriks.ru/image/feca0cf0-7f90-11ee-a7c8-3cecef0d42e6.jpeg</t>
  </si>
  <si>
    <t xml:space="preserve">19804      </t>
  </si>
  <si>
    <t>MDV30202ss</t>
  </si>
  <si>
    <t>смеситель кухня MELODIA Perfetto из нерж.стали картридж д.35мм излив регулируемый по высоте, с подводкой 50см MDV30202ss</t>
  </si>
  <si>
    <t>http://imageprice.sanriks.ru/image/cbc33286-8534-11ee-a7c8-3cecef0d42e6.jpeg</t>
  </si>
  <si>
    <t xml:space="preserve">19807      </t>
  </si>
  <si>
    <t>MDV30205ss</t>
  </si>
  <si>
    <t>смеситель кухня MELODIA Perfetto из нерж.стали с высоким изливом поворот аэратора на 360° картридж д.35мм, с подводкой 50см MDV30205ss</t>
  </si>
  <si>
    <t>http://imageprice.sanriks.ru/image/c574f95d-8534-11ee-a7c8-3cecef0d42e6.jpeg</t>
  </si>
  <si>
    <t xml:space="preserve">19816      </t>
  </si>
  <si>
    <t>MDV30207gn</t>
  </si>
  <si>
    <t>смеситель кухня MELODIA Perfetto из нерж.стали с вытяжным изливом картридж д.35мм оруж.сталь, с подводкой 50см MDV30207gn</t>
  </si>
  <si>
    <t>http://imageprice.sanriks.ru/image/dbc6d9cd-a2fa-11ee-a7c8-3cecef0d42e6.jpeg</t>
  </si>
  <si>
    <t xml:space="preserve">19815      </t>
  </si>
  <si>
    <t>MDV30207bk</t>
  </si>
  <si>
    <t>смеситель кухня MELODIA Perfetto из нерж.стали с вытяжным изливом картридж д.35мм черный мат., с подводкой 50см MDV30207bk</t>
  </si>
  <si>
    <t>http://imageprice.sanriks.ru/image/dbc6d72a-a2fa-11ee-a7c8-3cecef0d42e6.jpeg</t>
  </si>
  <si>
    <t xml:space="preserve">19810      </t>
  </si>
  <si>
    <t>MDV30207</t>
  </si>
  <si>
    <t>смеситель кухня MELODIA Perfetto из нерж.стали с вытяжным изливом картридж д.35мм хром, с подводкой 50см MDV30207</t>
  </si>
  <si>
    <t>http://imageprice.sanriks.ru/image/d5ce7981-a2fa-11ee-a7c8-3cecef0d42e6.jpeg</t>
  </si>
  <si>
    <t xml:space="preserve">19806      </t>
  </si>
  <si>
    <t>MDV30204ss</t>
  </si>
  <si>
    <t>смеситель кухня MELODIA Perfetto из нерж.стали с вытяжным изливом картридж д.35мм, с подводкой 50см MDV30204ss</t>
  </si>
  <si>
    <t>http://imageprice.sanriks.ru/image/cbc3334f-8534-11ee-a7c8-3cecef0d42e6.jpeg</t>
  </si>
  <si>
    <t xml:space="preserve">19805      </t>
  </si>
  <si>
    <t>MDV30203ss</t>
  </si>
  <si>
    <t>смеситель кухня MELODIA Perfetto из нерж.стали с вытяжным изливом картридж д.35мм, с подводкой 50см MDV30203ss</t>
  </si>
  <si>
    <t>http://imageprice.sanriks.ru/image/c574f74c-8534-11ee-a7c8-3cecef0d42e6.jpeg</t>
  </si>
  <si>
    <t xml:space="preserve">19808      </t>
  </si>
  <si>
    <t>MDV30206Black</t>
  </si>
  <si>
    <t>смеситель кухня MELODIA Perfetto картридж д.35мм гибкий черный излив,хром,с подводкой MDV30206Black</t>
  </si>
  <si>
    <t>http://imageprice.sanriks.ru/image/cfc7c345-a2fa-11ee-a7c8-3cecef0d42e6.jpeg</t>
  </si>
  <si>
    <t xml:space="preserve">19801      </t>
  </si>
  <si>
    <t>MDV30201bk</t>
  </si>
  <si>
    <t>смеситель кухня MELODIA Perfetto латунь с подключением фильтра картридж д.35мм черный,  с подводкой 50см MDV30201bk</t>
  </si>
  <si>
    <t>http://imageprice.sanriks.ru/image/cfc7c61f-a2fa-11ee-a7c8-3cecef0d42e6.jpeg</t>
  </si>
  <si>
    <t xml:space="preserve">19799      </t>
  </si>
  <si>
    <t>MDV30201</t>
  </si>
  <si>
    <t>смеситель кухня MELODIA Perfetto латунь с подключением фильтра картридж д.35мм хром, с подводкой 50см MDV30201</t>
  </si>
  <si>
    <t>http://imageprice.sanriks.ru/image/d5ce7adc-a2fa-11ee-a7c8-3cecef0d42e6.jpeg</t>
  </si>
  <si>
    <t xml:space="preserve">19802      </t>
  </si>
  <si>
    <t>MDV30201gn</t>
  </si>
  <si>
    <t>смеситель кухня MELODIA Perfetto латунь с подключением фильтра картридж д.35мм оруж.сталь, с подводкой 50см MDV30201gn</t>
  </si>
  <si>
    <t>http://imageprice.sanriks.ru/image/d5ce72e1-a2fa-11ee-a7c8-3cecef0d42e6.jpeg</t>
  </si>
  <si>
    <t xml:space="preserve">19798      </t>
  </si>
  <si>
    <t>MDV30200</t>
  </si>
  <si>
    <t>смеситель кухня MELODIA Perfetto латунь с вытяжным изливом картридж д.35мм высокий R-излив с мыльницей хром, с подводкой 50см MDV30200</t>
  </si>
  <si>
    <t>http://imageprice.sanriks.ru/image/c574f8cb-8534-11ee-a7c8-3cecef0d42e6.jpeg</t>
  </si>
  <si>
    <t xml:space="preserve">19818      </t>
  </si>
  <si>
    <t>MDV30208ss</t>
  </si>
  <si>
    <t>смеситель кухня MELODIA Perfetto нерж.сталь полир.с вытяжн.изливом и лейкой 4в1 картридж д.35мм,  с подводкой 50см MDV30208ss</t>
  </si>
  <si>
    <t>http://imageprice.sanriks.ru/image/cd371b09-a334-11ee-a7c8-3cecef0d42e6.jpeg</t>
  </si>
  <si>
    <t xml:space="preserve">19819      </t>
  </si>
  <si>
    <t>MDV30208bk</t>
  </si>
  <si>
    <t>смеситель кухня MELODIA Perfetto нерж.сталь черный мат.с вытяжн. изливом и лейкой 4в1 картридж д.35мм,  с подводкой 50см MDV30208bk</t>
  </si>
  <si>
    <t>http://imageprice.sanriks.ru/image/ce5079f2-a334-11ee-a7c8-3cecef0d42e6.jpeg</t>
  </si>
  <si>
    <t>серия Rock</t>
  </si>
  <si>
    <t xml:space="preserve">69714      </t>
  </si>
  <si>
    <t>MDV35241</t>
  </si>
  <si>
    <t>смеситель ванна MELODIA Rock картридж 35мм длинный излив 300мм MDV35241</t>
  </si>
  <si>
    <t>http://imageprice.sanriks.ru/image/84979382-b9fe-11eb-934f-0cc47a046593.jpeg</t>
  </si>
  <si>
    <t xml:space="preserve">69715      </t>
  </si>
  <si>
    <t>MDV35240</t>
  </si>
  <si>
    <t>смеситель ванна MELODIA Rock картридж 35мм короткий излив MDV35240</t>
  </si>
  <si>
    <t>http://imageprice.sanriks.ru/image/84979387-b9fe-11eb-934f-0cc47a046593.jpeg</t>
  </si>
  <si>
    <t xml:space="preserve">69713      </t>
  </si>
  <si>
    <t>MDV35250</t>
  </si>
  <si>
    <t>смеситель душ MELODIA Rock картридж 35мм MDV35250</t>
  </si>
  <si>
    <t>http://imageprice.sanriks.ru/image/84979386-b9fe-11eb-934f-0cc47a046593.jpeg</t>
  </si>
  <si>
    <t xml:space="preserve">69718      </t>
  </si>
  <si>
    <t>MDV35211</t>
  </si>
  <si>
    <t>смеситель кухня MELODIA Rock картридж 35мм гибкий излив хром MDV35211</t>
  </si>
  <si>
    <t>http://imageprice.sanriks.ru/image/84979385-b9fe-11eb-934f-0cc47a046593.jpeg</t>
  </si>
  <si>
    <t xml:space="preserve">69719      </t>
  </si>
  <si>
    <t>MDV35212</t>
  </si>
  <si>
    <t>смеситель кухня MELODIA Rock картридж 35мм утка, поворотный аэратор MDV35212</t>
  </si>
  <si>
    <t>http://imageprice.sanriks.ru/image/84979388-b9fe-11eb-934f-0cc47a046593.jpeg</t>
  </si>
  <si>
    <t xml:space="preserve">69717      </t>
  </si>
  <si>
    <t>MDV35210</t>
  </si>
  <si>
    <t>смеситель кухня MELODIA Rock картридж 35мм, поворотный аэратор MDV35210</t>
  </si>
  <si>
    <t>http://imageprice.sanriks.ru/image/8497938a-b9fe-11eb-934f-0cc47a046593.jpeg</t>
  </si>
  <si>
    <t xml:space="preserve">69712      </t>
  </si>
  <si>
    <t>MDV35220</t>
  </si>
  <si>
    <t>смеситель умывальник MELODIA Rock картридж 35мм высокий, поворотный аэратор MDV35220</t>
  </si>
  <si>
    <t>http://imageprice.sanriks.ru/image/84979384-b9fe-11eb-934f-0cc47a046593.jpeg</t>
  </si>
  <si>
    <t xml:space="preserve">69716      </t>
  </si>
  <si>
    <t>MDV35221</t>
  </si>
  <si>
    <t>смеситель умывальник MELODIA Rock картридж 35мм низкий, поворотный аэратор MDV35221</t>
  </si>
  <si>
    <t>http://imageprice.sanriks.ru/image/84979389-b9fe-11eb-934f-0cc47a046593.jpeg</t>
  </si>
  <si>
    <t>серия Waltz</t>
  </si>
  <si>
    <t xml:space="preserve">19794      </t>
  </si>
  <si>
    <t>MDV30141gn</t>
  </si>
  <si>
    <t>смеситель ванна MELODIA Waltz картридж 35мм длинный излив 350мм поворот.аэратор,оруж.стальMDV30141gn</t>
  </si>
  <si>
    <t>http://imageprice.sanriks.ru/image/cfc7c545-a2fa-11ee-a7c8-3cecef0d42e6.jpeg</t>
  </si>
  <si>
    <t xml:space="preserve">19791      </t>
  </si>
  <si>
    <t>MDV30141</t>
  </si>
  <si>
    <t>смеситель ванна MELODIA Waltz картридж 35мм длинный излив 350мм поворотн.аэратор, хром MDV30141</t>
  </si>
  <si>
    <t>http://imageprice.sanriks.ru/image/cfc7c444-a2fa-11ee-a7c8-3cecef0d42e6.jpeg</t>
  </si>
  <si>
    <t xml:space="preserve">19797      </t>
  </si>
  <si>
    <t>MDV30141bk</t>
  </si>
  <si>
    <t>смеситель ванна MELODIA Waltz картридж 35мм длинный излив 350мм поворотн.аэратор, черный MDV30141bk</t>
  </si>
  <si>
    <t>http://imageprice.sanriks.ru/image/d5ce7460-a2fa-11ee-a7c8-3cecef0d42e6.jpeg</t>
  </si>
  <si>
    <t xml:space="preserve">19793      </t>
  </si>
  <si>
    <t>MDV30140gn</t>
  </si>
  <si>
    <t>смеситель ванна MELODIA Waltz картридж д.35мм короткий излив поворотн.аэратор, оруж.сталь MDV30140gn</t>
  </si>
  <si>
    <t>http://imageprice.sanriks.ru/image/cfc7c5b2-a2fa-11ee-a7c8-3cecef0d42e6.jpeg</t>
  </si>
  <si>
    <t xml:space="preserve">19790      </t>
  </si>
  <si>
    <t>MDV30140</t>
  </si>
  <si>
    <t>смеситель ванна MELODIA Waltz картридж д.35мм короткий излив поворотн.аэратор, хром MDV30140</t>
  </si>
  <si>
    <t>http://imageprice.sanriks.ru/image/dbc6d804-a2fa-11ee-a7c8-3cecef0d42e6.jpeg</t>
  </si>
  <si>
    <t xml:space="preserve">19796      </t>
  </si>
  <si>
    <t>MDV30140bk</t>
  </si>
  <si>
    <t>смеситель ванна MELODIA Waltz картридж д.35мм короткий излив поворотн.аэратор, черный MDV30140bk</t>
  </si>
  <si>
    <t>http://imageprice.sanriks.ru/image/cfc7c71f-a2fa-11ee-a7c8-3cecef0d42e6.jpeg</t>
  </si>
  <si>
    <t xml:space="preserve">19792      </t>
  </si>
  <si>
    <t>MDV30120gn</t>
  </si>
  <si>
    <t>смеситель умывальник MELODIA Waltz картридж 35мм низкий поворотн.аэратор, оруж.сталь MDV30120gn</t>
  </si>
  <si>
    <t>http://imageprice.sanriks.ru/image/dbc6d5f3-a2fa-11ee-a7c8-3cecef0d42e6.jpeg</t>
  </si>
  <si>
    <t xml:space="preserve">19789      </t>
  </si>
  <si>
    <t>MDV30120</t>
  </si>
  <si>
    <t>смеситель умывальник MELODIA Waltz картридж 35мм низкий поворотн.аэратор, хром MDV30120</t>
  </si>
  <si>
    <t>http://imageprice.sanriks.ru/image/18375878-e6bb-11ee-a7c9-3cecef0d42e6.jpeg</t>
  </si>
  <si>
    <t xml:space="preserve">19795      </t>
  </si>
  <si>
    <t>MDV30120bk</t>
  </si>
  <si>
    <t>смеситель умывальник MELODIA Waltz картридж 35мм низкий поворотн.аэратор, черный MDV30120bk</t>
  </si>
  <si>
    <t>http://imageprice.sanriks.ru/image/cfc7c3b2-a2fa-11ee-a7c8-3cecef0d42e6.jpeg</t>
  </si>
  <si>
    <t>Смесители MELODIA (РФ)</t>
  </si>
  <si>
    <t xml:space="preserve">65080      </t>
  </si>
  <si>
    <t>MDV40741</t>
  </si>
  <si>
    <t>смеситель ванна MELODIA Classica картридж д.40мм излив 350мм MDV40741 с акс. лейка 1ф.100мм круглая</t>
  </si>
  <si>
    <t>http://imageprice.sanriks.ru/image/f4112ea2-88ac-11eb-934f-0cc47a046593.jpeg</t>
  </si>
  <si>
    <t xml:space="preserve">65082      </t>
  </si>
  <si>
    <t>MDV40750</t>
  </si>
  <si>
    <t>смеситель душ MELODIA Classica картридж д.40мм MDV40750 с акс. лейка 1ф.100мм круглая</t>
  </si>
  <si>
    <t>http://imageprice.sanriks.ru/image/01bd2a9d-88ad-11eb-934f-0cc47a046593.jpeg</t>
  </si>
  <si>
    <t xml:space="preserve">65079      </t>
  </si>
  <si>
    <t>MDV40715</t>
  </si>
  <si>
    <t>смеситель кухня MELODIA Classica картридж д.40мм R-излив MDV40715 без гибкой подводки</t>
  </si>
  <si>
    <t>http://imageprice.sanriks.ru/image/112239cc-88ad-11eb-934f-0cc47a046593.jpeg</t>
  </si>
  <si>
    <t xml:space="preserve">12780      </t>
  </si>
  <si>
    <t>MDV40716</t>
  </si>
  <si>
    <t>смеситель кухня MELODIA Classica картридж д.40мм R-излив гибкий с лейкой MDV40716 без гибкой подвод</t>
  </si>
  <si>
    <t>http://imageprice.sanriks.ru/image/d09ee23b-5915-11ed-a7c5-3cecef0d42e6.jpeg</t>
  </si>
  <si>
    <t xml:space="preserve">65081      </t>
  </si>
  <si>
    <t>MDV40720</t>
  </si>
  <si>
    <t>смеситель умывальник MELODIA Classica картридж д.40мм  MDV40720 без гибкой подводки</t>
  </si>
  <si>
    <t>http://imageprice.sanriks.ru/image/112239af-88ad-11eb-934f-0cc47a046593.jpeg</t>
  </si>
  <si>
    <t>серия Dinatro Rus (Россия)</t>
  </si>
  <si>
    <t xml:space="preserve">65333      </t>
  </si>
  <si>
    <t>MDV40141R</t>
  </si>
  <si>
    <t>смеситель ванна MELODIA Dinatro Rus длинный излив люкс керамика MDV40141R</t>
  </si>
  <si>
    <t>http://imageprice.sanriks.ru/image/8261d378-2b24-11ec-934f-0cc47a046593.jpeg</t>
  </si>
  <si>
    <t xml:space="preserve">65334      </t>
  </si>
  <si>
    <t>MDV40105R</t>
  </si>
  <si>
    <t>смеситель кухня MELODIA Dinatro Rus керамика MDV40105R без гибкой подводки</t>
  </si>
  <si>
    <t>http://imageprice.sanriks.ru/image/8261d373-2b24-11ec-934f-0cc47a046593.jpeg</t>
  </si>
  <si>
    <t>серия Elegia (Россия)</t>
  </si>
  <si>
    <t xml:space="preserve">69720      </t>
  </si>
  <si>
    <t>MDV32041</t>
  </si>
  <si>
    <t>смеситель ванна MELODIA Elegia длинный S-излив люкс керамика MDV32041, лейка 1ф.75мм круглая</t>
  </si>
  <si>
    <t>http://imageprice.sanriks.ru/image/6efb1b3d-bcc8-11ec-a7bf-3cecef0d42e6.jpeg</t>
  </si>
  <si>
    <t xml:space="preserve">65335      </t>
  </si>
  <si>
    <t>MDV32015</t>
  </si>
  <si>
    <t>смеситель кухня MELODIA Elegia высокий Г-излив керамика MDV32015 без гибкой подводки</t>
  </si>
  <si>
    <t>http://imageprice.sanriks.ru/image/8261d377-2b24-11ec-934f-0cc47a046593.jpeg</t>
  </si>
  <si>
    <t xml:space="preserve">65336      </t>
  </si>
  <si>
    <t>MDV32022</t>
  </si>
  <si>
    <t>смеситель умывальник MELODIA Elegia литой излив керамика MDV32022 без гибкой подводки</t>
  </si>
  <si>
    <t>http://imageprice.sanriks.ru/image/8261d369-2b24-11ec-934f-0cc47a046593.jpeg</t>
  </si>
  <si>
    <t>серия Fiore (Россия)</t>
  </si>
  <si>
    <t xml:space="preserve">65300      </t>
  </si>
  <si>
    <t>MDV40641</t>
  </si>
  <si>
    <t>смеситель ванна MELODIA Fiore длинный плоский излив керамика MDV40641, лейка 1ф.75мм круглая</t>
  </si>
  <si>
    <t>http://imageprice.sanriks.ru/image/0b86237c-0f82-11eb-934f-0cc47a046593.jpeg</t>
  </si>
  <si>
    <t xml:space="preserve">65305      </t>
  </si>
  <si>
    <t>MDV40605</t>
  </si>
  <si>
    <t>смеситель кухня MELODIA Fiore ёлочка с гайкой керамика MDV40605 без гибкой подводки</t>
  </si>
  <si>
    <t>http://imageprice.sanriks.ru/image/9fd49094-2253-11eb-934f-0cc47a046593.jpeg</t>
  </si>
  <si>
    <t xml:space="preserve">65301      </t>
  </si>
  <si>
    <t>MDV40610</t>
  </si>
  <si>
    <t>смеситель кухня MELODIA Fiore литой излив керамика MDV40610 без гибкой подводки</t>
  </si>
  <si>
    <t>http://imageprice.sanriks.ru/image/0b86237d-0f82-11eb-934f-0cc47a046593.jpeg</t>
  </si>
  <si>
    <t>серия Galant (Россия)</t>
  </si>
  <si>
    <t xml:space="preserve">69721      </t>
  </si>
  <si>
    <t>MDV32141</t>
  </si>
  <si>
    <t>смеситель ванна MELODIA Galant длинный плоский излив керамика MDV32141, лейка 1ф.75мм круглая</t>
  </si>
  <si>
    <t>http://imageprice.sanriks.ru/image/d09ee240-5915-11ed-a7c5-3cecef0d42e6.jpeg</t>
  </si>
  <si>
    <t>серия Galateo Rus (Россия)</t>
  </si>
  <si>
    <t xml:space="preserve">65312      </t>
  </si>
  <si>
    <t>MDV40241R</t>
  </si>
  <si>
    <t>смеситель ванна MELODIA Galateo Rus длинный излив люкс крест керамика MDV40241R</t>
  </si>
  <si>
    <t>http://imageprice.sanriks.ru/image/8261d36d-2b24-11ec-934f-0cc47a046593.jpeg</t>
  </si>
  <si>
    <t xml:space="preserve">65322      </t>
  </si>
  <si>
    <t>MDV40205R</t>
  </si>
  <si>
    <t>смеситель кухня MELODIA Galateo Rus крест керамика MDV40205R без гибкой подводки</t>
  </si>
  <si>
    <t>http://imageprice.sanriks.ru/image/8261d371-2b24-11ec-934f-0cc47a046593.jpeg</t>
  </si>
  <si>
    <t>серия Jive (Россия)</t>
  </si>
  <si>
    <t xml:space="preserve">12785      </t>
  </si>
  <si>
    <t>MDV35441</t>
  </si>
  <si>
    <t>смеситель ванна MELODIA Jive картридж д.35мм длинный излив MDV35441 (Россия)</t>
  </si>
  <si>
    <t>http://imageprice.sanriks.ru/image/d09ee246-5915-11ed-a7c5-3cecef0d42e6.jpeg</t>
  </si>
  <si>
    <t xml:space="preserve">12787      </t>
  </si>
  <si>
    <t>MDV35411</t>
  </si>
  <si>
    <t>смеситель кухня MELODIA Jive картридж д.35мм излив 15см MDV35411 без гибкой подводки</t>
  </si>
  <si>
    <t>http://imageprice.sanriks.ru/image/d09ee249-5915-11ed-a7c5-3cecef0d42e6.jpeg</t>
  </si>
  <si>
    <t xml:space="preserve">12786      </t>
  </si>
  <si>
    <t>MDV35410</t>
  </si>
  <si>
    <t>смеситель кухня MELODIA Jive картридж д.35мм излив 25см MDV35410 без гибкой подводки (Россия)</t>
  </si>
  <si>
    <t>http://imageprice.sanriks.ru/image/d09ee23e-5915-11ed-a7c5-3cecef0d42e6.jpeg</t>
  </si>
  <si>
    <t xml:space="preserve">12784      </t>
  </si>
  <si>
    <t>MDV35420</t>
  </si>
  <si>
    <t>смеситель умывальник MELODIA Jive картридж д.35мм MDV35420 без гибкой подводки (Россия)</t>
  </si>
  <si>
    <t>http://imageprice.sanriks.ru/image/d09ee232-5915-11ed-a7c5-3cecef0d42e6.jpeg</t>
  </si>
  <si>
    <t xml:space="preserve">12792      </t>
  </si>
  <si>
    <t>MDV32241</t>
  </si>
  <si>
    <t>смеситель ванна MELODIA Lucia длинный излив люкс резина MDV32241 (Россия)</t>
  </si>
  <si>
    <t>http://imageprice.sanriks.ru/image/f42cec22-6ee8-11ed-a7c7-3cecef0d42e7.jpeg</t>
  </si>
  <si>
    <t xml:space="preserve">12794      </t>
  </si>
  <si>
    <t>MDV32215</t>
  </si>
  <si>
    <t>смеситель кухня MELODIA Lucia высокий R-излив резина MDV32215 без гибкой подводки (Россия)</t>
  </si>
  <si>
    <t>http://imageprice.sanriks.ru/image/ee158882-6ee8-11ed-a7c7-3cecef0d42e7.jpeg</t>
  </si>
  <si>
    <t xml:space="preserve">12793      </t>
  </si>
  <si>
    <t>MDV32205</t>
  </si>
  <si>
    <t>смеситель кухня MELODIA Lucia резина MDV32205 без гибкой подводки (Россия)</t>
  </si>
  <si>
    <t>http://imageprice.sanriks.ru/image/f42cec1e-6ee8-11ed-a7c7-3cecef0d42e7.jpeg</t>
  </si>
  <si>
    <t>серия Medico (Россия)</t>
  </si>
  <si>
    <t xml:space="preserve">12768      </t>
  </si>
  <si>
    <t>MDV40810</t>
  </si>
  <si>
    <t>смеситель кухня MELODIA Medico картридж д.40мм MDV40810 без гибкой подводки</t>
  </si>
  <si>
    <t>http://imageprice.sanriks.ru/image/d09ee230-5915-11ed-a7c5-3cecef0d42e6.jpeg</t>
  </si>
  <si>
    <t xml:space="preserve">12767      </t>
  </si>
  <si>
    <t>MDV40813</t>
  </si>
  <si>
    <t>смеситель кухня MELODIA Medico картридж д.40мм утка MDV40813 без гибкой подводки</t>
  </si>
  <si>
    <t>http://imageprice.sanriks.ru/image/d09ee245-5915-11ed-a7c5-3cecef0d42e6.jpeg</t>
  </si>
  <si>
    <t xml:space="preserve">12770      </t>
  </si>
  <si>
    <t>MDV40812</t>
  </si>
  <si>
    <t>смеситель кухня MELODIA Medico настенный излив 20см MDV40812</t>
  </si>
  <si>
    <t>http://imageprice.sanriks.ru/image/d09ee242-5915-11ed-a7c5-3cecef0d42e6.jpeg</t>
  </si>
  <si>
    <t xml:space="preserve">12769      </t>
  </si>
  <si>
    <t>MDV40811</t>
  </si>
  <si>
    <t>смеситель кухня MELODIA Medico настенный излив 30см MDV40811</t>
  </si>
  <si>
    <t>http://imageprice.sanriks.ru/image/d09ee24c-5915-11ed-a7c5-3cecef0d42e6.jpeg</t>
  </si>
  <si>
    <t xml:space="preserve">12765      </t>
  </si>
  <si>
    <t>MDV40820</t>
  </si>
  <si>
    <t>смеситель умывальник MELODIA Medico картридж д.40мм MDV40820 без гибкой подводки</t>
  </si>
  <si>
    <t>http://imageprice.sanriks.ru/image/d09ee238-5915-11ed-a7c5-3cecef0d42e6.jpeg</t>
  </si>
  <si>
    <t>серия Moderno (Россия)</t>
  </si>
  <si>
    <t xml:space="preserve">65361      </t>
  </si>
  <si>
    <t>MDV35141_bk</t>
  </si>
  <si>
    <t>смеситель ванна MELODIA Moderno Black картридж д.35мм длинный излив MDV35141_bk</t>
  </si>
  <si>
    <t>http://imageprice.sanriks.ru/image/fe6196c7-8030-11ed-a7c7-3cecef0d42e7.jpeg</t>
  </si>
  <si>
    <t xml:space="preserve">65362      </t>
  </si>
  <si>
    <t>MDV35140_bk</t>
  </si>
  <si>
    <t>смеситель ванна MELODIA Moderno Black картридж д.35мм короткий излив MDV35140_bk</t>
  </si>
  <si>
    <t>http://imageprice.sanriks.ru/image/8261d36c-2b24-11ec-934f-0cc47a046593.jpeg</t>
  </si>
  <si>
    <t xml:space="preserve">65364      </t>
  </si>
  <si>
    <t>MDV35141_wt</t>
  </si>
  <si>
    <t>смеситель ванна MELODIA Moderno White картридж д.35мм длинный излив MDV35141_wt</t>
  </si>
  <si>
    <t>http://imageprice.sanriks.ru/image/fe6196c5-8030-11ed-a7c7-3cecef0d42e7.jpeg</t>
  </si>
  <si>
    <t xml:space="preserve">65365      </t>
  </si>
  <si>
    <t>MDV35140_wt</t>
  </si>
  <si>
    <t>смеситель ванна MELODIA Moderno White картридж д.35мм короткий излив MDV35140_wt</t>
  </si>
  <si>
    <t>http://imageprice.sanriks.ru/image/8261d379-2b24-11ec-934f-0cc47a046593.jpeg</t>
  </si>
  <si>
    <t xml:space="preserve">65054      </t>
  </si>
  <si>
    <t>MDV35141</t>
  </si>
  <si>
    <t>смеситель ванна MELODIA Moderno картридж д.35мм длинный излив MDV35141</t>
  </si>
  <si>
    <t>http://imageprice.sanriks.ru/image/fe6196ca-8030-11ed-a7c7-3cecef0d42e7.jpeg</t>
  </si>
  <si>
    <t xml:space="preserve">65304      </t>
  </si>
  <si>
    <t>MDV35140</t>
  </si>
  <si>
    <t>смеситель ванна MELODIA Moderno картридж д.35мм короткий излив MDV35140</t>
  </si>
  <si>
    <t>http://imageprice.sanriks.ru/image/0b86237f-0f82-11eb-934f-0cc47a046593.jpeg</t>
  </si>
  <si>
    <t xml:space="preserve">65360      </t>
  </si>
  <si>
    <t>MDV35151</t>
  </si>
  <si>
    <t>смеситель душ MELODIA Moderno картридж д.35мм с гиг.лейкой и держ.на корпусе MDV35151</t>
  </si>
  <si>
    <t>http://imageprice.sanriks.ru/image/8261d368-2b24-11ec-934f-0cc47a046593.jpeg</t>
  </si>
  <si>
    <t xml:space="preserve">65346      </t>
  </si>
  <si>
    <t>MDV35150</t>
  </si>
  <si>
    <t>смеситель душ MELODIA Moderno картридж д.35мм, с аксессуарами MDV35150</t>
  </si>
  <si>
    <t>http://imageprice.sanriks.ru/image/8261d375-2b24-11ec-934f-0cc47a046593.jpeg</t>
  </si>
  <si>
    <t xml:space="preserve">13550      </t>
  </si>
  <si>
    <t>MDV35150bk</t>
  </si>
  <si>
    <t>смеситель душ MELODIA Moderno картридж д.35мм,с аксессуарами MDV35150bk</t>
  </si>
  <si>
    <t>http://imageprice.sanriks.ru/image/d504d62d-b0e9-11ed-a7c7-3cecef0d42e7.jpeg</t>
  </si>
  <si>
    <t xml:space="preserve">13551      </t>
  </si>
  <si>
    <t>MDV35150wt</t>
  </si>
  <si>
    <t>смеситель душ MELODIA Moderno картридж д.35мм,с аксессуарами MDV35150wt</t>
  </si>
  <si>
    <t>http://imageprice.sanriks.ru/image/dbee0af3-b0e9-11ed-a7c7-3cecef0d42e7.jpeg</t>
  </si>
  <si>
    <t xml:space="preserve">13548      </t>
  </si>
  <si>
    <t>MDV35151bk</t>
  </si>
  <si>
    <t>смеситель душ MELODIA Moderno картридж д.35мм. с гигиенич. лейкой MDV35151bk</t>
  </si>
  <si>
    <t>http://imageprice.sanriks.ru/image/711ba524-82ba-11ed-a7c7-3cecef0d42e7.jpeg</t>
  </si>
  <si>
    <t xml:space="preserve">13549      </t>
  </si>
  <si>
    <t>MDV35151wt</t>
  </si>
  <si>
    <t>смеситель душ MELODIA Moderno картридж д.35мм. с гигиенич. лейкой MDV35151wt</t>
  </si>
  <si>
    <t>http://imageprice.sanriks.ru/image/55dbb7fe-a300-11ed-a7c7-3cecef0d42e7.jpeg</t>
  </si>
  <si>
    <t xml:space="preserve">65363      </t>
  </si>
  <si>
    <t>MDV35120_bk</t>
  </si>
  <si>
    <t>смеситель умывальник MELODIA Moderno Black картридж д.35мм  MDV35120_bk без гибкой подводки</t>
  </si>
  <si>
    <t>http://imageprice.sanriks.ru/image/8261d376-2b24-11ec-934f-0cc47a046593.jpeg</t>
  </si>
  <si>
    <t xml:space="preserve">65366      </t>
  </si>
  <si>
    <t>MDV35120_wt</t>
  </si>
  <si>
    <t>смеситель умывальник MELODIA Moderno White картридж д.35мм  MDV35120_wt без гибкой подводки</t>
  </si>
  <si>
    <t>http://imageprice.sanriks.ru/image/8261d372-2b24-11ec-934f-0cc47a046593.jpeg</t>
  </si>
  <si>
    <t xml:space="preserve">65303      </t>
  </si>
  <si>
    <t>MDV35120</t>
  </si>
  <si>
    <t>смеситель умывальник MELODIA Moderno картридж д.35мм  MDV35120 без гибкой подводки</t>
  </si>
  <si>
    <t>http://imageprice.sanriks.ru/image/0b86237e-0f82-11eb-934f-0cc47a046593.jpeg</t>
  </si>
  <si>
    <t xml:space="preserve">12781      </t>
  </si>
  <si>
    <t>MDV35116_bg</t>
  </si>
  <si>
    <t>смеситель кухня MELODIA Ostessa Beige картридж д.35мм высокий излив MDV35116_bg без подводки</t>
  </si>
  <si>
    <t>http://imageprice.sanriks.ru/image/f42cec0e-6ee8-11ed-a7c7-3cecef0d42e7.jpeg</t>
  </si>
  <si>
    <t xml:space="preserve">65367      </t>
  </si>
  <si>
    <t>MDV35115_bk</t>
  </si>
  <si>
    <t>смеситель кухня MELODIA Ostessa Black картридж д.35мм высокий излив MDV35115_bk без подводки</t>
  </si>
  <si>
    <t>http://imageprice.sanriks.ru/image/8261d374-2b24-11ec-934f-0cc47a046593.jpeg</t>
  </si>
  <si>
    <t xml:space="preserve">11302      </t>
  </si>
  <si>
    <t>MDV35116_bk</t>
  </si>
  <si>
    <t>смеситель кухня MELODIA Ostessa Black картридж д.35мм высокий излив MDV35116_bk без подводки</t>
  </si>
  <si>
    <t>http://imageprice.sanriks.ru/image/44cdb90c-00ea-11ed-a7c2-3cecef0d42e6.jpeg</t>
  </si>
  <si>
    <t xml:space="preserve">12790      </t>
  </si>
  <si>
    <t>MDV40618wt</t>
  </si>
  <si>
    <t>смеситель кухня MELODIA Ostessa Filtro картридж д.40мм, с выходом питьевой воды 2в1 белый MDV40618wt</t>
  </si>
  <si>
    <t>http://imageprice.sanriks.ru/image/43f29c22-5c55-11ee-a7c8-3cecef0d42e6.jpeg</t>
  </si>
  <si>
    <t xml:space="preserve">12788      </t>
  </si>
  <si>
    <t>MDV40618</t>
  </si>
  <si>
    <t>смеситель кухня MELODIA Ostessa Filtro картридж д.40мм, с выходом питьевой воды 2в1 хром MDV40618</t>
  </si>
  <si>
    <t>http://imageprice.sanriks.ru/image/793778ce-d2f2-11ed-a7c7-3cecef0d42e7.jpeg</t>
  </si>
  <si>
    <t xml:space="preserve">12789      </t>
  </si>
  <si>
    <t>MDV40618bk</t>
  </si>
  <si>
    <t>смеситель кухня MELODIA Ostessa Filtro картридж д.40мм, с выходом питьевой воды 2в1 черный MDV40618bk</t>
  </si>
  <si>
    <t>http://imageprice.sanriks.ru/image/500e4295-5c55-11ee-a7c8-3cecef0d42e6.jpeg</t>
  </si>
  <si>
    <t xml:space="preserve">12791      </t>
  </si>
  <si>
    <t>MDV40618bg</t>
  </si>
  <si>
    <t>смеситель кухня MELODIA Ostessa Filtro картридж д.40мм, с выходом питьевой воды 2в1 бежевый MDV40618bg</t>
  </si>
  <si>
    <t>http://imageprice.sanriks.ru/image/49fba7c6-5c55-11ee-a7c8-3cecef0d42e6.jpeg</t>
  </si>
  <si>
    <t xml:space="preserve">65368      </t>
  </si>
  <si>
    <t>MDV35115_wt</t>
  </si>
  <si>
    <t>смеситель кухня MELODIA Ostessa White картридж д.35мм высокий излив MDV35115_wt без подводки</t>
  </si>
  <si>
    <t>Акция</t>
  </si>
  <si>
    <t>http://imageprice.sanriks.ru/image/8261d36f-2b24-11ec-934f-0cc47a046593.jpeg</t>
  </si>
  <si>
    <t xml:space="preserve">11303      </t>
  </si>
  <si>
    <t>MDV35116_wt</t>
  </si>
  <si>
    <t>смеситель кухня MELODIA Ostessa White картридж д.35мм высокий излив MDV35116_wt без подводки</t>
  </si>
  <si>
    <t>http://imageprice.sanriks.ru/image/44cdb906-00ea-11ed-a7c2-3cecef0d42e6.jpeg</t>
  </si>
  <si>
    <t xml:space="preserve">10657      </t>
  </si>
  <si>
    <t>MDV40616Orange</t>
  </si>
  <si>
    <t>смеситель кухня MELODIA Ostessa картр. д.40мм гибкий излив с лейкой 2 реж. оранж/хром MDV40616Orange</t>
  </si>
  <si>
    <t>http://imageprice.sanriks.ru/image/3e94e97c-00ea-11ed-a7c2-3cecef0d42e6.jpeg</t>
  </si>
  <si>
    <t xml:space="preserve">10656      </t>
  </si>
  <si>
    <t>MDV40616Black</t>
  </si>
  <si>
    <t>смеситель кухня MELODIA Ostessa картр. д.40мм гибкий излив с лейкой 2 реж. чёрный/хром MDV40616Black</t>
  </si>
  <si>
    <t>http://imageprice.sanriks.ru/image/3e94e97d-00ea-11ed-a7c2-3cecef0d42e6.jpeg</t>
  </si>
  <si>
    <t xml:space="preserve">10655      </t>
  </si>
  <si>
    <t>MDV40616White</t>
  </si>
  <si>
    <t>смеситель кухня MELODIA Ostessa картр. д.40мм гибкий излив с лейкой 2 реж.белый/хром MDV40616White</t>
  </si>
  <si>
    <t>http://imageprice.sanriks.ru/image/3e94e973-00ea-11ed-a7c2-3cecef0d42e6.jpeg</t>
  </si>
  <si>
    <t xml:space="preserve">10654      </t>
  </si>
  <si>
    <t>MDV40616Gray</t>
  </si>
  <si>
    <t>смеситель кухня MELODIA Ostessa картр. д.40мм гибкий излив с лейкой 2 режима серый/хром MDV40616Gray</t>
  </si>
  <si>
    <t>http://imageprice.sanriks.ru/image/3e94e972-00ea-11ed-a7c2-3cecef0d42e6.jpeg</t>
  </si>
  <si>
    <t xml:space="preserve">10649      </t>
  </si>
  <si>
    <t>MDV40617Red</t>
  </si>
  <si>
    <t>смеситель кухня MELODIA Ostessa картр.д.40мм гибкий излив "колокольчик" 2 режим. красный MDV40617Red</t>
  </si>
  <si>
    <t>http://imageprice.sanriks.ru/image/44cdb907-00ea-11ed-a7c2-3cecef0d42e6.jpeg</t>
  </si>
  <si>
    <t xml:space="preserve">10650      </t>
  </si>
  <si>
    <t>MDV40617White</t>
  </si>
  <si>
    <t>смеситель кухня MELODIA Ostessa картр.д.40мм гибкий излив "колокольчик" 2 режим.белый MDV40617White</t>
  </si>
  <si>
    <t>http://imageprice.sanriks.ru/image/44cdb90b-00ea-11ed-a7c2-3cecef0d42e6.jpeg</t>
  </si>
  <si>
    <t xml:space="preserve">10648      </t>
  </si>
  <si>
    <t>MDV40617Black</t>
  </si>
  <si>
    <t>смеситель кухня MELODIA Ostessa картр.д.40мм гибкий излив "колокольчик" 2 режим.чёрный MDV40617Black</t>
  </si>
  <si>
    <t>http://imageprice.sanriks.ru/image/3e94e974-00ea-11ed-a7c2-3cecef0d42e6.jpeg</t>
  </si>
  <si>
    <t xml:space="preserve">10651      </t>
  </si>
  <si>
    <t>MDV40616Yellow</t>
  </si>
  <si>
    <t>смеситель кухня MELODIA Ostessa картр.д.40мм гибкий излив с лейкой 2 реж. жёлтый/хром MDV40616Yellow</t>
  </si>
  <si>
    <t>http://imageprice.sanriks.ru/image/44cdb90f-00ea-11ed-a7c2-3cecef0d42e6.jpeg</t>
  </si>
  <si>
    <t xml:space="preserve">10653      </t>
  </si>
  <si>
    <t>MDV40616Green</t>
  </si>
  <si>
    <t>смеситель кухня MELODIA Ostessa картр.д.40мм гибкий излив с лейкой 2 реж. зеленый/хром MDV40616Green</t>
  </si>
  <si>
    <t>http://imageprice.sanriks.ru/image/44cdb911-00ea-11ed-a7c2-3cecef0d42e6.jpeg</t>
  </si>
  <si>
    <t xml:space="preserve">10652      </t>
  </si>
  <si>
    <t>MDV40616Blue</t>
  </si>
  <si>
    <t>смеситель кухня MELODIA Ostessa картр.д.40мм гибкий излив с лейкой 2 режима синий/хром MDV40616Blue</t>
  </si>
  <si>
    <t>http://imageprice.sanriks.ru/image/3e94e978-00ea-11ed-a7c2-3cecef0d42e6.jpeg</t>
  </si>
  <si>
    <t xml:space="preserve">65086      </t>
  </si>
  <si>
    <t>MDV35115</t>
  </si>
  <si>
    <t>смеситель кухня MELODIA Ostessa картридж д.35мм высокий излив MDV 35115 без гибкой подводки</t>
  </si>
  <si>
    <t>http://imageprice.sanriks.ru/image/9fd49098-2253-11eb-934f-0cc47a046593.jpeg</t>
  </si>
  <si>
    <t xml:space="preserve">11301      </t>
  </si>
  <si>
    <t>MDV35116</t>
  </si>
  <si>
    <t>смеситель кухня MELODIA Ostessa картридж д.35мм высокий излив MDV35116 без подводки</t>
  </si>
  <si>
    <t>http://imageprice.sanriks.ru/image/44cdb903-00ea-11ed-a7c2-3cecef0d42e6.jpeg</t>
  </si>
  <si>
    <t xml:space="preserve">12783      </t>
  </si>
  <si>
    <t>MDV40617Beige</t>
  </si>
  <si>
    <t>смеситель кухня MELODIA Ostessa картридж д.40мм гибкий излив с лейкой "колокольчик" 2 режима бежевый MDV40617Beige</t>
  </si>
  <si>
    <t>http://imageprice.sanriks.ru/image/005bb323-6ee9-11ed-a7c7-3cecef0d42e7.jpeg</t>
  </si>
  <si>
    <t xml:space="preserve">12782      </t>
  </si>
  <si>
    <t>MDV40617Gray</t>
  </si>
  <si>
    <t>смеситель кухня MELODIA Ostessa картридж д.40мм гибкий излив с лейкой колокольчик 2 режима серый MDV40617Gray</t>
  </si>
  <si>
    <t>http://imageprice.sanriks.ru/image/005bb330-6ee9-11ed-a7c7-3cecef0d42e7.jpeg</t>
  </si>
  <si>
    <t xml:space="preserve">65083      </t>
  </si>
  <si>
    <t>MDV40615Beige</t>
  </si>
  <si>
    <t>смеситель кухня MELODIA Ostessa картридж д.40мм гибкий излив бежевый MDV40615Beige без подводки</t>
  </si>
  <si>
    <t>http://imageprice.sanriks.ru/image/7a605408-a339-11eb-934f-0cc47a046593.jpeg</t>
  </si>
  <si>
    <t xml:space="preserve">65073      </t>
  </si>
  <si>
    <t>MDV40615White</t>
  </si>
  <si>
    <t>смеситель кухня MELODIA Ostessa картридж д.40мм гибкий излив белый MDV 40615White без гибкой подводки</t>
  </si>
  <si>
    <t>http://imageprice.sanriks.ru/image/9fd49092-2253-11eb-934f-0cc47a046593.jpeg</t>
  </si>
  <si>
    <t xml:space="preserve">65076      </t>
  </si>
  <si>
    <t>MDV40615Green</t>
  </si>
  <si>
    <t>смеситель кухня MELODIA Ostessa картридж д.40мм гибкий излив зелёный MDV 40615Green без гибкой подводки</t>
  </si>
  <si>
    <t>http://imageprice.sanriks.ru/image/9fd49093-2253-11eb-934f-0cc47a046593.jpeg</t>
  </si>
  <si>
    <t xml:space="preserve">65074      </t>
  </si>
  <si>
    <t>MDV40615Red</t>
  </si>
  <si>
    <t>смеситель кухня MELODIA Ostessa картридж д.40мм гибкий излив красный MDV 40615Red без гибкой подводки</t>
  </si>
  <si>
    <t>http://imageprice.sanriks.ru/image/9fd49099-2253-11eb-934f-0cc47a046593.jpeg</t>
  </si>
  <si>
    <t xml:space="preserve">65077      </t>
  </si>
  <si>
    <t>MDV40615Orange</t>
  </si>
  <si>
    <t>смеситель кухня MELODIA Ostessa картридж д.40мм гибкий излив оранжевый MDV 40615Orange без гибкой подводки</t>
  </si>
  <si>
    <t>http://imageprice.sanriks.ru/image/9fd49091-2253-11eb-934f-0cc47a046593.jpeg</t>
  </si>
  <si>
    <t xml:space="preserve">65071      </t>
  </si>
  <si>
    <t>MDV40615Gray</t>
  </si>
  <si>
    <t>смеситель кухня MELODIA Ostessa картридж д.40мм гибкий излив серый MDV40615Gray без подводки</t>
  </si>
  <si>
    <t>http://imageprice.sanriks.ru/image/7a60540c-a339-11eb-934f-0cc47a046593.jpeg</t>
  </si>
  <si>
    <t xml:space="preserve">65078      </t>
  </si>
  <si>
    <t>MDV40615Blue</t>
  </si>
  <si>
    <t>смеситель кухня MELODIA Ostessa картридж д.40мм гибкий излив синий MDV 40615Blue без гибкой подводки</t>
  </si>
  <si>
    <t>http://imageprice.sanriks.ru/image/9fd49096-2253-11eb-934f-0cc47a046593.jpeg</t>
  </si>
  <si>
    <t xml:space="preserve">65075      </t>
  </si>
  <si>
    <t>MDV40615Black</t>
  </si>
  <si>
    <t>смеситель кухня MELODIA Ostessa картридж д.40мм гибкий излив чёрный MDV 40615Black без гибкой подводки</t>
  </si>
  <si>
    <t>http://imageprice.sanriks.ru/image/9fd49097-2253-11eb-934f-0cc47a046593.jpeg</t>
  </si>
  <si>
    <t xml:space="preserve">12795      </t>
  </si>
  <si>
    <t>MDV32341</t>
  </si>
  <si>
    <t>смеситель ванна MELODIA Retro длинный плоский излив резина MDV32341, лейка 1ф.75мм круглая</t>
  </si>
  <si>
    <t>http://imageprice.sanriks.ru/image/e81d25bc-6ee8-11ed-a7c7-3cecef0d42e7.jpeg</t>
  </si>
  <si>
    <t xml:space="preserve">12797      </t>
  </si>
  <si>
    <t>MDV32311</t>
  </si>
  <si>
    <t>смеситель кухня MELODIA Retro высокий R-излив гибкий крест резина MDV32311 без гибкой подводки</t>
  </si>
  <si>
    <t>http://imageprice.sanriks.ru/image/f42cec0f-6ee8-11ed-a7c7-3cecef0d42e7.jpeg</t>
  </si>
  <si>
    <t xml:space="preserve">12796      </t>
  </si>
  <si>
    <t>MDV32310</t>
  </si>
  <si>
    <t>смеситель кухня MELODIA Retro литой излив резина MDV32310 без гибкой подводки</t>
  </si>
  <si>
    <t>http://imageprice.sanriks.ru/image/005bb321-6ee9-11ed-a7c7-3cecef0d42e7.jpeg</t>
  </si>
  <si>
    <t>серия Rumba (Россия)</t>
  </si>
  <si>
    <t xml:space="preserve">12774      </t>
  </si>
  <si>
    <t>MDV35341bk</t>
  </si>
  <si>
    <t>смеситель ванна MELODIA Rumba Black картридж д.35мм длинный излив MDV35341bk</t>
  </si>
  <si>
    <t>http://imageprice.sanriks.ru/image/bbdb2c08-5078-11ee-a7c8-3cecef0d42e6.jpeg</t>
  </si>
  <si>
    <t xml:space="preserve">12776      </t>
  </si>
  <si>
    <t>MDV35341wt</t>
  </si>
  <si>
    <t>смеситель ванна MELODIA Rumba White картридж д.35мм длинный излив MDV35341wt</t>
  </si>
  <si>
    <t>http://imageprice.sanriks.ru/image/bbdb2bff-5078-11ee-a7c8-3cecef0d42e6.jpeg</t>
  </si>
  <si>
    <t xml:space="preserve">12772      </t>
  </si>
  <si>
    <t>MDV35341</t>
  </si>
  <si>
    <t>смеситель ванна MELODIA Rumba картридж д.35мм длинный излив MDV35341</t>
  </si>
  <si>
    <t>http://imageprice.sanriks.ru/image/e81d25b9-6ee8-11ed-a7c7-3cecef0d42e7.jpeg</t>
  </si>
  <si>
    <t xml:space="preserve">12779      </t>
  </si>
  <si>
    <t>MDV35312bk</t>
  </si>
  <si>
    <t>смеситель кухня MELODIA Rumba Black картридж д.35мм утка MDV35312bk без гибкой подводки</t>
  </si>
  <si>
    <t>http://imageprice.sanriks.ru/image/bbdb2c0c-5078-11ee-a7c8-3cecef0d42e6.jpeg</t>
  </si>
  <si>
    <t xml:space="preserve">12778      </t>
  </si>
  <si>
    <t>MDV35312wt</t>
  </si>
  <si>
    <t>смеситель кухня MELODIA Rumba White картридж д.35мм утка MDV35312wt без гибкой подводки</t>
  </si>
  <si>
    <t>http://imageprice.sanriks.ru/image/bbdb2c09-5078-11ee-a7c8-3cecef0d42e6.jpeg</t>
  </si>
  <si>
    <t xml:space="preserve">12777      </t>
  </si>
  <si>
    <t>MDV35312</t>
  </si>
  <si>
    <t>смеситель кухня MELODIA Rumba картридж д.35мм утка MDV35312 без гибкой подводки</t>
  </si>
  <si>
    <t>http://imageprice.sanriks.ru/image/d09ee23f-5915-11ed-a7c5-3cecef0d42e6.jpeg</t>
  </si>
  <si>
    <t xml:space="preserve">12773      </t>
  </si>
  <si>
    <t>MDV35320bk</t>
  </si>
  <si>
    <t>смеситель умывальник MELODIA Rumba Black картридж д.35мм MDV35320bk без гибкой подводки</t>
  </si>
  <si>
    <t>http://imageprice.sanriks.ru/image/bbdb2c05-5078-11ee-a7c8-3cecef0d42e6.jpeg</t>
  </si>
  <si>
    <t xml:space="preserve">12775      </t>
  </si>
  <si>
    <t>MDV35320wt</t>
  </si>
  <si>
    <t>смеситель умывальник MELODIA Rumba White картридж д.35мм MDV35320wt без гибкой подводки</t>
  </si>
  <si>
    <t>http://imageprice.sanriks.ru/image/bbdb2c07-5078-11ee-a7c8-3cecef0d42e6.jpeg</t>
  </si>
  <si>
    <t xml:space="preserve">12771      </t>
  </si>
  <si>
    <t>MDV35320</t>
  </si>
  <si>
    <t>смеситель умывальник MELODIA Rumba картридж д.35мм MDV35320 без гибкой подводки</t>
  </si>
  <si>
    <t>http://imageprice.sanriks.ru/image/ee158879-6ee8-11ed-a7c7-3cecef0d42e7.jpeg</t>
  </si>
  <si>
    <t>ОПТ</t>
  </si>
  <si>
    <t>ваша скидка</t>
  </si>
  <si>
    <t>снижение цены на 17%</t>
  </si>
  <si>
    <t>снижение цены на 28%</t>
  </si>
  <si>
    <t>серия Retro (Россия) резиновая кран-букса</t>
  </si>
  <si>
    <t>серия Lucia (Россия) резиновая кран-букса</t>
  </si>
  <si>
    <t>новый дизайн</t>
  </si>
  <si>
    <t>серия Classica (Россия) картридж 40мм</t>
  </si>
  <si>
    <t>Акция новая</t>
  </si>
  <si>
    <t>Мелкооптовая до 22.04.24</t>
  </si>
  <si>
    <t>Кухонная серия Ostessa (Россия)</t>
  </si>
  <si>
    <t>Кухонная серия Perfetto</t>
  </si>
  <si>
    <t>Прайс-лист смесители Мелодия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</si>
</sst>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7">
    <font>
      <sz val="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63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i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2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 inden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35" borderId="0" xfId="0" applyFill="1" applyAlignment="1">
      <alignment/>
    </xf>
    <xf numFmtId="0" fontId="4" fillId="12" borderId="10" xfId="0" applyNumberFormat="1" applyFont="1" applyFill="1" applyBorder="1" applyAlignment="1">
      <alignment vertical="top" wrapText="1"/>
    </xf>
    <xf numFmtId="0" fontId="5" fillId="12" borderId="10" xfId="0" applyNumberFormat="1" applyFont="1" applyFill="1" applyBorder="1" applyAlignment="1">
      <alignment horizontal="left" vertical="top" wrapText="1"/>
    </xf>
    <xf numFmtId="0" fontId="6" fillId="12" borderId="10" xfId="0" applyNumberFormat="1" applyFont="1" applyFill="1" applyBorder="1" applyAlignment="1">
      <alignment horizontal="left" vertical="top" wrapText="1"/>
    </xf>
    <xf numFmtId="0" fontId="7" fillId="12" borderId="10" xfId="0" applyNumberFormat="1" applyFont="1" applyFill="1" applyBorder="1" applyAlignment="1">
      <alignment horizontal="right" vertical="top" wrapText="1"/>
    </xf>
    <xf numFmtId="0" fontId="25" fillId="35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36" borderId="10" xfId="0" applyNumberFormat="1" applyFont="1" applyFill="1" applyBorder="1" applyAlignment="1">
      <alignment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7" fillId="36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9" fontId="2" fillId="36" borderId="0" xfId="0" applyNumberFormat="1" applyFont="1" applyFill="1" applyAlignment="1">
      <alignment horizont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25" fillId="36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vertical="center" wrapText="1" indent="1"/>
    </xf>
    <xf numFmtId="164" fontId="0" fillId="36" borderId="10" xfId="0" applyNumberFormat="1" applyFont="1" applyFill="1" applyBorder="1" applyAlignment="1">
      <alignment horizontal="right" vertical="center" wrapText="1"/>
    </xf>
    <xf numFmtId="0" fontId="45" fillId="36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25" fillId="36" borderId="0" xfId="0" applyFont="1" applyFill="1" applyAlignment="1">
      <alignment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 indent="1"/>
    </xf>
    <xf numFmtId="164" fontId="0" fillId="0" borderId="12" xfId="0" applyNumberFormat="1" applyFont="1" applyBorder="1" applyAlignment="1">
      <alignment horizontal="right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0" fontId="4" fillId="37" borderId="13" xfId="0" applyNumberFormat="1" applyFont="1" applyFill="1" applyBorder="1" applyAlignment="1">
      <alignment vertical="top" wrapText="1"/>
    </xf>
    <xf numFmtId="0" fontId="5" fillId="37" borderId="14" xfId="0" applyNumberFormat="1" applyFont="1" applyFill="1" applyBorder="1" applyAlignment="1">
      <alignment horizontal="left" vertical="top" wrapText="1"/>
    </xf>
    <xf numFmtId="0" fontId="6" fillId="37" borderId="14" xfId="0" applyNumberFormat="1" applyFont="1" applyFill="1" applyBorder="1" applyAlignment="1">
      <alignment horizontal="left" vertical="top" wrapText="1"/>
    </xf>
    <xf numFmtId="0" fontId="7" fillId="37" borderId="14" xfId="0" applyNumberFormat="1" applyFont="1" applyFill="1" applyBorder="1" applyAlignment="1">
      <alignment horizontal="right" vertical="top" wrapText="1"/>
    </xf>
    <xf numFmtId="0" fontId="4" fillId="37" borderId="14" xfId="0" applyNumberFormat="1" applyFont="1" applyFill="1" applyBorder="1" applyAlignment="1">
      <alignment horizontal="center" vertical="center" wrapText="1"/>
    </xf>
    <xf numFmtId="0" fontId="7" fillId="37" borderId="15" xfId="0" applyNumberFormat="1" applyFont="1" applyFill="1" applyBorder="1" applyAlignment="1">
      <alignment horizontal="right" vertical="top" wrapText="1"/>
    </xf>
    <xf numFmtId="0" fontId="4" fillId="37" borderId="10" xfId="0" applyNumberFormat="1" applyFont="1" applyFill="1" applyBorder="1" applyAlignment="1">
      <alignment vertical="top" wrapText="1"/>
    </xf>
    <xf numFmtId="0" fontId="5" fillId="37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0" fontId="7" fillId="37" borderId="10" xfId="0" applyNumberFormat="1" applyFont="1" applyFill="1" applyBorder="1" applyAlignment="1">
      <alignment horizontal="right" vertical="top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6" fillId="34" borderId="10" xfId="0" applyNumberFormat="1" applyFont="1" applyFill="1" applyBorder="1" applyAlignment="1">
      <alignment horizontal="center" vertical="center" wrapText="1"/>
    </xf>
    <xf numFmtId="0" fontId="1" fillId="35" borderId="0" xfId="0" applyNumberFormat="1" applyFont="1" applyFill="1" applyAlignment="1">
      <alignment horizontal="left" vertical="top" wrapText="1"/>
    </xf>
    <xf numFmtId="14" fontId="0" fillId="35" borderId="16" xfId="0" applyNumberFormat="1" applyFill="1" applyBorder="1" applyAlignment="1">
      <alignment horizontal="left"/>
    </xf>
    <xf numFmtId="0" fontId="0" fillId="35" borderId="16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Relationship Id="rId54" Type="http://schemas.openxmlformats.org/officeDocument/2006/relationships/image" Target="../media/image55.png" /><Relationship Id="rId55" Type="http://schemas.openxmlformats.org/officeDocument/2006/relationships/image" Target="../media/image56.png" /><Relationship Id="rId56" Type="http://schemas.openxmlformats.org/officeDocument/2006/relationships/image" Target="../media/image57.png" /><Relationship Id="rId57" Type="http://schemas.openxmlformats.org/officeDocument/2006/relationships/image" Target="../media/image58.png" /><Relationship Id="rId58" Type="http://schemas.openxmlformats.org/officeDocument/2006/relationships/image" Target="../media/image59.png" /><Relationship Id="rId59" Type="http://schemas.openxmlformats.org/officeDocument/2006/relationships/image" Target="../media/image60.png" /><Relationship Id="rId60" Type="http://schemas.openxmlformats.org/officeDocument/2006/relationships/image" Target="../media/image61.png" /><Relationship Id="rId61" Type="http://schemas.openxmlformats.org/officeDocument/2006/relationships/image" Target="../media/image62.png" /><Relationship Id="rId62" Type="http://schemas.openxmlformats.org/officeDocument/2006/relationships/image" Target="../media/image63.png" /><Relationship Id="rId63" Type="http://schemas.openxmlformats.org/officeDocument/2006/relationships/image" Target="../media/image64.png" /><Relationship Id="rId64" Type="http://schemas.openxmlformats.org/officeDocument/2006/relationships/image" Target="../media/image65.png" /><Relationship Id="rId65" Type="http://schemas.openxmlformats.org/officeDocument/2006/relationships/image" Target="../media/image66.png" /><Relationship Id="rId66" Type="http://schemas.openxmlformats.org/officeDocument/2006/relationships/image" Target="../media/image67.png" /><Relationship Id="rId67" Type="http://schemas.openxmlformats.org/officeDocument/2006/relationships/image" Target="../media/image68.png" /><Relationship Id="rId68" Type="http://schemas.openxmlformats.org/officeDocument/2006/relationships/image" Target="../media/image69.png" /><Relationship Id="rId69" Type="http://schemas.openxmlformats.org/officeDocument/2006/relationships/image" Target="../media/image70.png" /><Relationship Id="rId70" Type="http://schemas.openxmlformats.org/officeDocument/2006/relationships/image" Target="../media/image71.png" /><Relationship Id="rId71" Type="http://schemas.openxmlformats.org/officeDocument/2006/relationships/image" Target="../media/image72.png" /><Relationship Id="rId72" Type="http://schemas.openxmlformats.org/officeDocument/2006/relationships/image" Target="../media/image73.png" /><Relationship Id="rId73" Type="http://schemas.openxmlformats.org/officeDocument/2006/relationships/image" Target="../media/image74.png" /><Relationship Id="rId74" Type="http://schemas.openxmlformats.org/officeDocument/2006/relationships/image" Target="../media/image75.png" /><Relationship Id="rId75" Type="http://schemas.openxmlformats.org/officeDocument/2006/relationships/image" Target="../media/image76.png" /><Relationship Id="rId76" Type="http://schemas.openxmlformats.org/officeDocument/2006/relationships/image" Target="../media/image77.png" /><Relationship Id="rId77" Type="http://schemas.openxmlformats.org/officeDocument/2006/relationships/image" Target="../media/image78.png" /><Relationship Id="rId78" Type="http://schemas.openxmlformats.org/officeDocument/2006/relationships/image" Target="../media/image79.png" /><Relationship Id="rId79" Type="http://schemas.openxmlformats.org/officeDocument/2006/relationships/image" Target="../media/image80.png" /><Relationship Id="rId80" Type="http://schemas.openxmlformats.org/officeDocument/2006/relationships/image" Target="../media/image81.png" /><Relationship Id="rId81" Type="http://schemas.openxmlformats.org/officeDocument/2006/relationships/image" Target="../media/image82.png" /><Relationship Id="rId82" Type="http://schemas.openxmlformats.org/officeDocument/2006/relationships/image" Target="../media/image83.png" /><Relationship Id="rId83" Type="http://schemas.openxmlformats.org/officeDocument/2006/relationships/image" Target="../media/image84.png" /><Relationship Id="rId84" Type="http://schemas.openxmlformats.org/officeDocument/2006/relationships/image" Target="../media/image85.png" /><Relationship Id="rId85" Type="http://schemas.openxmlformats.org/officeDocument/2006/relationships/image" Target="../media/image86.png" /><Relationship Id="rId86" Type="http://schemas.openxmlformats.org/officeDocument/2006/relationships/image" Target="../media/image87.png" /><Relationship Id="rId87" Type="http://schemas.openxmlformats.org/officeDocument/2006/relationships/image" Target="../media/image88.png" /><Relationship Id="rId88" Type="http://schemas.openxmlformats.org/officeDocument/2006/relationships/image" Target="../media/image89.png" /><Relationship Id="rId89" Type="http://schemas.openxmlformats.org/officeDocument/2006/relationships/image" Target="../media/image90.png" /><Relationship Id="rId90" Type="http://schemas.openxmlformats.org/officeDocument/2006/relationships/image" Target="../media/image91.png" /><Relationship Id="rId91" Type="http://schemas.openxmlformats.org/officeDocument/2006/relationships/image" Target="../media/image92.png" /><Relationship Id="rId92" Type="http://schemas.openxmlformats.org/officeDocument/2006/relationships/image" Target="../media/image93.png" /><Relationship Id="rId93" Type="http://schemas.openxmlformats.org/officeDocument/2006/relationships/image" Target="../media/image94.png" /><Relationship Id="rId94" Type="http://schemas.openxmlformats.org/officeDocument/2006/relationships/image" Target="../media/image95.png" /><Relationship Id="rId95" Type="http://schemas.openxmlformats.org/officeDocument/2006/relationships/image" Target="../media/image96.png" /><Relationship Id="rId96" Type="http://schemas.openxmlformats.org/officeDocument/2006/relationships/image" Target="../media/image97.png" /><Relationship Id="rId97" Type="http://schemas.openxmlformats.org/officeDocument/2006/relationships/image" Target="../media/image98.png" /><Relationship Id="rId98" Type="http://schemas.openxmlformats.org/officeDocument/2006/relationships/image" Target="../media/image99.png" /><Relationship Id="rId99" Type="http://schemas.openxmlformats.org/officeDocument/2006/relationships/image" Target="../media/image100.png" /><Relationship Id="rId100" Type="http://schemas.openxmlformats.org/officeDocument/2006/relationships/image" Target="../media/image101.png" /><Relationship Id="rId101" Type="http://schemas.openxmlformats.org/officeDocument/2006/relationships/image" Target="../media/image102.png" /><Relationship Id="rId102" Type="http://schemas.openxmlformats.org/officeDocument/2006/relationships/image" Target="../media/image103.png" /><Relationship Id="rId103" Type="http://schemas.openxmlformats.org/officeDocument/2006/relationships/image" Target="../media/image104.png" /><Relationship Id="rId104" Type="http://schemas.openxmlformats.org/officeDocument/2006/relationships/image" Target="../media/image105.png" /><Relationship Id="rId105" Type="http://schemas.openxmlformats.org/officeDocument/2006/relationships/image" Target="../media/image106.png" /><Relationship Id="rId106" Type="http://schemas.openxmlformats.org/officeDocument/2006/relationships/image" Target="../media/image107.png" /><Relationship Id="rId107" Type="http://schemas.openxmlformats.org/officeDocument/2006/relationships/image" Target="../media/image108.png" /><Relationship Id="rId108" Type="http://schemas.openxmlformats.org/officeDocument/2006/relationships/image" Target="../media/image109.png" /><Relationship Id="rId109" Type="http://schemas.openxmlformats.org/officeDocument/2006/relationships/image" Target="../media/image110.png" /><Relationship Id="rId110" Type="http://schemas.openxmlformats.org/officeDocument/2006/relationships/image" Target="../media/image111.png" /><Relationship Id="rId111" Type="http://schemas.openxmlformats.org/officeDocument/2006/relationships/image" Target="../media/image112.png" /><Relationship Id="rId112" Type="http://schemas.openxmlformats.org/officeDocument/2006/relationships/image" Target="../media/image113.png" /><Relationship Id="rId113" Type="http://schemas.openxmlformats.org/officeDocument/2006/relationships/image" Target="../media/image114.png" /><Relationship Id="rId114" Type="http://schemas.openxmlformats.org/officeDocument/2006/relationships/image" Target="../media/image115.png" /><Relationship Id="rId115" Type="http://schemas.openxmlformats.org/officeDocument/2006/relationships/image" Target="../media/image116.png" /><Relationship Id="rId116" Type="http://schemas.openxmlformats.org/officeDocument/2006/relationships/image" Target="../media/image117.png" /><Relationship Id="rId117" Type="http://schemas.openxmlformats.org/officeDocument/2006/relationships/image" Target="../media/image118.png" /><Relationship Id="rId118" Type="http://schemas.openxmlformats.org/officeDocument/2006/relationships/image" Target="../media/image119.png" /><Relationship Id="rId119" Type="http://schemas.openxmlformats.org/officeDocument/2006/relationships/image" Target="../media/image120.png" /><Relationship Id="rId120" Type="http://schemas.openxmlformats.org/officeDocument/2006/relationships/image" Target="../media/image121.png" /><Relationship Id="rId121" Type="http://schemas.openxmlformats.org/officeDocument/2006/relationships/image" Target="../media/image122.png" /><Relationship Id="rId122" Type="http://schemas.openxmlformats.org/officeDocument/2006/relationships/image" Target="../media/image123.png" /><Relationship Id="rId123" Type="http://schemas.openxmlformats.org/officeDocument/2006/relationships/image" Target="../media/image124.png" /><Relationship Id="rId124" Type="http://schemas.openxmlformats.org/officeDocument/2006/relationships/image" Target="../media/image125.png" /><Relationship Id="rId125" Type="http://schemas.openxmlformats.org/officeDocument/2006/relationships/image" Target="../media/image126.png" /><Relationship Id="rId126" Type="http://schemas.openxmlformats.org/officeDocument/2006/relationships/image" Target="../media/image127.png" /><Relationship Id="rId127" Type="http://schemas.openxmlformats.org/officeDocument/2006/relationships/image" Target="../media/image128.png" /><Relationship Id="rId128" Type="http://schemas.openxmlformats.org/officeDocument/2006/relationships/image" Target="../media/image129.png" /><Relationship Id="rId129" Type="http://schemas.openxmlformats.org/officeDocument/2006/relationships/image" Target="../media/image130.png" /><Relationship Id="rId130" Type="http://schemas.openxmlformats.org/officeDocument/2006/relationships/image" Target="../media/image131.png" /><Relationship Id="rId131" Type="http://schemas.openxmlformats.org/officeDocument/2006/relationships/image" Target="../media/image132.png" /><Relationship Id="rId132" Type="http://schemas.openxmlformats.org/officeDocument/2006/relationships/image" Target="../media/image133.png" /><Relationship Id="rId133" Type="http://schemas.openxmlformats.org/officeDocument/2006/relationships/image" Target="../media/image134.png" /><Relationship Id="rId134" Type="http://schemas.openxmlformats.org/officeDocument/2006/relationships/image" Target="../media/image135.png" /><Relationship Id="rId135" Type="http://schemas.openxmlformats.org/officeDocument/2006/relationships/image" Target="../media/image136.png" /><Relationship Id="rId136" Type="http://schemas.openxmlformats.org/officeDocument/2006/relationships/image" Target="../media/image137.png" /><Relationship Id="rId137" Type="http://schemas.openxmlformats.org/officeDocument/2006/relationships/image" Target="../media/image138.png" /><Relationship Id="rId138" Type="http://schemas.openxmlformats.org/officeDocument/2006/relationships/image" Target="../media/image139.png" /><Relationship Id="rId139" Type="http://schemas.openxmlformats.org/officeDocument/2006/relationships/image" Target="../media/image140.png" /><Relationship Id="rId140" Type="http://schemas.openxmlformats.org/officeDocument/2006/relationships/image" Target="../media/image141.png" /><Relationship Id="rId141" Type="http://schemas.openxmlformats.org/officeDocument/2006/relationships/image" Target="../media/image142.png" /><Relationship Id="rId142" Type="http://schemas.openxmlformats.org/officeDocument/2006/relationships/image" Target="../media/image143.png" /><Relationship Id="rId143" Type="http://schemas.openxmlformats.org/officeDocument/2006/relationships/image" Target="../media/image144.png" /><Relationship Id="rId144" Type="http://schemas.openxmlformats.org/officeDocument/2006/relationships/image" Target="../media/image145.png" /><Relationship Id="rId145" Type="http://schemas.openxmlformats.org/officeDocument/2006/relationships/image" Target="../media/image146.png" /><Relationship Id="rId146" Type="http://schemas.openxmlformats.org/officeDocument/2006/relationships/image" Target="../media/image147.png" /><Relationship Id="rId147" Type="http://schemas.openxmlformats.org/officeDocument/2006/relationships/image" Target="../media/image148.png" /><Relationship Id="rId148" Type="http://schemas.openxmlformats.org/officeDocument/2006/relationships/image" Target="../media/image149.png" /><Relationship Id="rId149" Type="http://schemas.openxmlformats.org/officeDocument/2006/relationships/image" Target="../media/image150.png" /><Relationship Id="rId150" Type="http://schemas.openxmlformats.org/officeDocument/2006/relationships/image" Target="../media/image151.png" /><Relationship Id="rId151" Type="http://schemas.openxmlformats.org/officeDocument/2006/relationships/image" Target="../media/image152.png" /><Relationship Id="rId152" Type="http://schemas.openxmlformats.org/officeDocument/2006/relationships/image" Target="../media/image153.png" /><Relationship Id="rId153" Type="http://schemas.openxmlformats.org/officeDocument/2006/relationships/image" Target="../media/image154.png" /><Relationship Id="rId154" Type="http://schemas.openxmlformats.org/officeDocument/2006/relationships/image" Target="../media/image155.png" /><Relationship Id="rId155" Type="http://schemas.openxmlformats.org/officeDocument/2006/relationships/image" Target="../media/image156.png" /><Relationship Id="rId156" Type="http://schemas.openxmlformats.org/officeDocument/2006/relationships/image" Target="../media/image157.png" /><Relationship Id="rId15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3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38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325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830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335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839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5344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5849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6354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295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800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304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09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0648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1153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1658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2163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2668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466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971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476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069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120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1707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2212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2717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3221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3726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4231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4736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5241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5746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7011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7516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8021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8526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9030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9535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0040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1099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31603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2108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32613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3118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33623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34128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34632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35137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35642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36147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36652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37157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37661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6457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6962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7467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7972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8477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8982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9486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9991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26403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26908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27412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27917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28422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28927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29432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29937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30441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50292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50796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51301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51806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123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52311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38471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38976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39633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40138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0643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41957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2462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42967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1300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43624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44129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48120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48625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49129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49634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46453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46958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47463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52968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5347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5397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128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5448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5498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131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55645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132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56149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133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56654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134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57159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57664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136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58169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137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58674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138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59178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139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59683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140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60188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141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60693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142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61198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143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61702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0</xdr:colOff>
      <xdr:row>144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62207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62712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0</xdr:colOff>
      <xdr:row>161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70084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1</xdr:col>
      <xdr:colOff>0</xdr:colOff>
      <xdr:row>158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68570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162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70589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165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72104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164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71599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0</xdr:colOff>
      <xdr:row>166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72609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167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73113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69075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163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71094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1</xdr:col>
      <xdr:colOff>0</xdr:colOff>
      <xdr:row>173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76142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174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76647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175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77152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176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77657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168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73618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169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74123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1</xdr:col>
      <xdr:colOff>0</xdr:colOff>
      <xdr:row>170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74628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1</xdr:col>
      <xdr:colOff>0</xdr:colOff>
      <xdr:row>177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78162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1</xdr:col>
      <xdr:colOff>0</xdr:colOff>
      <xdr:row>178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78666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179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79171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157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68065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69580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171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0" y="75133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172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75638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180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0" y="79676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181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80181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182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80686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183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0" y="81191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184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0" y="81695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185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0" y="82200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1</xdr:col>
      <xdr:colOff>0</xdr:colOff>
      <xdr:row>186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0" y="82705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1</xdr:col>
      <xdr:colOff>0</xdr:colOff>
      <xdr:row>187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83210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0" y="44786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0" y="45291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0" y="45796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147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0" y="63369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148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0" y="63874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149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0" y="64379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150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0" y="64884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0</xdr:colOff>
      <xdr:row>151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0" y="65389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152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0" y="65893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0</xdr:colOff>
      <xdr:row>153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66398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1</xdr:col>
      <xdr:colOff>0</xdr:colOff>
      <xdr:row>154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0" y="66903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0" y="67408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342900</xdr:colOff>
      <xdr:row>89</xdr:row>
      <xdr:rowOff>0</xdr:rowOff>
    </xdr:from>
    <xdr:to>
      <xdr:col>14</xdr:col>
      <xdr:colOff>485775</xdr:colOff>
      <xdr:row>93</xdr:row>
      <xdr:rowOff>219075</xdr:rowOff>
    </xdr:to>
    <xdr:pic>
      <xdr:nvPicPr>
        <xdr:cNvPr id="157" name="Picture 469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2087225" y="38471475"/>
          <a:ext cx="19716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7"/>
  <sheetViews>
    <sheetView tabSelected="1" zoomScalePageLayoutView="0" workbookViewId="0" topLeftCell="A1">
      <selection activeCell="F84" sqref="F82:F84"/>
    </sheetView>
  </sheetViews>
  <sheetFormatPr defaultColWidth="10.66015625" defaultRowHeight="11.25" outlineLevelRow="2"/>
  <cols>
    <col min="1" max="1" width="9.33203125" style="0" customWidth="1"/>
    <col min="2" max="2" width="12.83203125" style="0" customWidth="1"/>
    <col min="3" max="3" width="16.33203125" style="0" customWidth="1"/>
    <col min="4" max="4" width="52.33203125" style="0" customWidth="1"/>
    <col min="5" max="7" width="17.5" style="0" customWidth="1"/>
    <col min="8" max="8" width="16.5" style="29" customWidth="1"/>
    <col min="9" max="10" width="17.5" style="0" customWidth="1"/>
  </cols>
  <sheetData>
    <row r="1" spans="1:10" ht="21" customHeight="1">
      <c r="A1" s="69" t="s">
        <v>668</v>
      </c>
      <c r="B1" s="69"/>
      <c r="C1" s="69"/>
      <c r="D1" s="69"/>
      <c r="E1" s="19"/>
      <c r="F1" s="19"/>
      <c r="G1" s="19"/>
      <c r="H1" s="24"/>
      <c r="I1" s="19"/>
      <c r="J1" s="19"/>
    </row>
    <row r="2" spans="1:10" ht="21.75" customHeight="1">
      <c r="A2" s="70">
        <v>45404</v>
      </c>
      <c r="B2" s="71"/>
      <c r="C2" s="71"/>
      <c r="D2" s="19"/>
      <c r="E2" s="19"/>
      <c r="F2" s="19" t="s">
        <v>657</v>
      </c>
      <c r="G2" s="36">
        <v>0</v>
      </c>
      <c r="H2" s="24"/>
      <c r="I2" s="19"/>
      <c r="J2" s="19"/>
    </row>
    <row r="3" spans="1:10" ht="12" customHeight="1">
      <c r="A3" s="15" t="s">
        <v>0</v>
      </c>
      <c r="B3" s="15" t="s">
        <v>1</v>
      </c>
      <c r="C3" s="17" t="s">
        <v>2</v>
      </c>
      <c r="D3" s="15" t="s">
        <v>3</v>
      </c>
      <c r="E3" s="15" t="s">
        <v>4</v>
      </c>
      <c r="F3" s="15" t="s">
        <v>5</v>
      </c>
      <c r="G3" s="15" t="s">
        <v>656</v>
      </c>
      <c r="H3" s="15" t="s">
        <v>6</v>
      </c>
      <c r="I3" s="15" t="s">
        <v>7</v>
      </c>
      <c r="J3" s="15" t="s">
        <v>665</v>
      </c>
    </row>
    <row r="4" spans="1:10" ht="12" customHeight="1">
      <c r="A4" s="16"/>
      <c r="B4" s="16"/>
      <c r="C4" s="18"/>
      <c r="D4" s="16"/>
      <c r="E4" s="16"/>
      <c r="F4" s="16"/>
      <c r="G4" s="16"/>
      <c r="H4" s="16"/>
      <c r="I4" s="16"/>
      <c r="J4" s="16"/>
    </row>
    <row r="5" spans="1:10" ht="12" customHeight="1">
      <c r="A5" s="1"/>
      <c r="B5" s="2"/>
      <c r="C5" s="2"/>
      <c r="D5" s="3" t="s">
        <v>8</v>
      </c>
      <c r="E5" s="4"/>
      <c r="F5" s="4"/>
      <c r="G5" s="4"/>
      <c r="H5" s="25"/>
      <c r="I5" s="4"/>
      <c r="J5" s="4"/>
    </row>
    <row r="6" spans="1:10" ht="12" customHeight="1">
      <c r="A6" s="20"/>
      <c r="B6" s="21"/>
      <c r="C6" s="21"/>
      <c r="D6" s="22" t="s">
        <v>9</v>
      </c>
      <c r="E6" s="23"/>
      <c r="F6" s="23"/>
      <c r="G6" s="23"/>
      <c r="H6" s="26"/>
      <c r="I6" s="23"/>
      <c r="J6" s="23"/>
    </row>
    <row r="7" spans="1:10" ht="12" customHeight="1" outlineLevel="1">
      <c r="A7" s="5"/>
      <c r="B7" s="6"/>
      <c r="C7" s="6"/>
      <c r="D7" s="7" t="s">
        <v>58</v>
      </c>
      <c r="E7" s="8"/>
      <c r="F7" s="8"/>
      <c r="G7" s="8"/>
      <c r="H7" s="27"/>
      <c r="I7" s="8"/>
      <c r="J7" s="8"/>
    </row>
    <row r="8" spans="1:10" ht="39.75" customHeight="1" outlineLevel="2">
      <c r="A8" s="9"/>
      <c r="B8" s="10" t="s">
        <v>59</v>
      </c>
      <c r="C8" s="10" t="s">
        <v>60</v>
      </c>
      <c r="D8" s="11" t="s">
        <v>61</v>
      </c>
      <c r="E8" s="12">
        <v>4564.35</v>
      </c>
      <c r="F8" s="12">
        <v>3803.63</v>
      </c>
      <c r="G8" s="12">
        <f>-(F8*$G$2-F8)</f>
        <v>3803.63</v>
      </c>
      <c r="H8" s="28"/>
      <c r="I8" s="13" t="s">
        <v>62</v>
      </c>
      <c r="J8" s="12"/>
    </row>
    <row r="9" spans="1:10" ht="39.75" customHeight="1" outlineLevel="2">
      <c r="A9" s="9"/>
      <c r="B9" s="10" t="s">
        <v>63</v>
      </c>
      <c r="C9" s="10" t="s">
        <v>64</v>
      </c>
      <c r="D9" s="11" t="s">
        <v>65</v>
      </c>
      <c r="E9" s="12">
        <v>2927.61</v>
      </c>
      <c r="F9" s="12">
        <v>2439.05</v>
      </c>
      <c r="G9" s="12">
        <f>-(F9*$G$2-F9)</f>
        <v>2439.05</v>
      </c>
      <c r="H9" s="28"/>
      <c r="I9" s="13" t="s">
        <v>66</v>
      </c>
      <c r="J9" s="12"/>
    </row>
    <row r="10" spans="1:10" ht="12" customHeight="1" outlineLevel="1">
      <c r="A10" s="5"/>
      <c r="B10" s="6"/>
      <c r="C10" s="6"/>
      <c r="D10" s="7" t="s">
        <v>88</v>
      </c>
      <c r="E10" s="8"/>
      <c r="F10" s="8"/>
      <c r="G10" s="8"/>
      <c r="H10" s="27"/>
      <c r="I10" s="8"/>
      <c r="J10" s="8"/>
    </row>
    <row r="11" spans="1:10" ht="39.75" customHeight="1" outlineLevel="2">
      <c r="A11" s="9"/>
      <c r="B11" s="10" t="s">
        <v>89</v>
      </c>
      <c r="C11" s="10" t="s">
        <v>90</v>
      </c>
      <c r="D11" s="11" t="s">
        <v>91</v>
      </c>
      <c r="E11" s="12">
        <v>4564.35</v>
      </c>
      <c r="F11" s="12">
        <v>3803.63</v>
      </c>
      <c r="G11" s="12">
        <f>-(F11*$G$2-F11)</f>
        <v>3803.63</v>
      </c>
      <c r="H11" s="28"/>
      <c r="I11" s="13" t="s">
        <v>92</v>
      </c>
      <c r="J11" s="12"/>
    </row>
    <row r="12" spans="1:10" ht="39.75" customHeight="1" outlineLevel="2">
      <c r="A12" s="9"/>
      <c r="B12" s="10" t="s">
        <v>93</v>
      </c>
      <c r="C12" s="10" t="s">
        <v>94</v>
      </c>
      <c r="D12" s="11" t="s">
        <v>95</v>
      </c>
      <c r="E12" s="12">
        <v>3063.69</v>
      </c>
      <c r="F12" s="12">
        <v>2553.39</v>
      </c>
      <c r="G12" s="12">
        <f>-(F12*$G$2-F12)</f>
        <v>2553.39</v>
      </c>
      <c r="H12" s="28"/>
      <c r="I12" s="13" t="s">
        <v>96</v>
      </c>
      <c r="J12" s="12"/>
    </row>
    <row r="13" spans="1:10" ht="39.75" customHeight="1" outlineLevel="2">
      <c r="A13" s="9"/>
      <c r="B13" s="10" t="s">
        <v>97</v>
      </c>
      <c r="C13" s="10" t="s">
        <v>98</v>
      </c>
      <c r="D13" s="11" t="s">
        <v>99</v>
      </c>
      <c r="E13" s="12">
        <v>2448.5</v>
      </c>
      <c r="F13" s="12">
        <v>2041.2</v>
      </c>
      <c r="G13" s="12">
        <f>-(F13*$G$2-F13)</f>
        <v>2041.2</v>
      </c>
      <c r="H13" s="28"/>
      <c r="I13" s="13" t="s">
        <v>100</v>
      </c>
      <c r="J13" s="12"/>
    </row>
    <row r="14" spans="1:10" ht="12" customHeight="1" outlineLevel="1">
      <c r="A14" s="5"/>
      <c r="B14" s="6"/>
      <c r="C14" s="6"/>
      <c r="D14" s="7" t="s">
        <v>10</v>
      </c>
      <c r="E14" s="8"/>
      <c r="F14" s="8"/>
      <c r="G14" s="8"/>
      <c r="H14" s="27"/>
      <c r="I14" s="8"/>
      <c r="J14" s="8"/>
    </row>
    <row r="15" spans="1:10" ht="39.75" customHeight="1" outlineLevel="2">
      <c r="A15" s="9"/>
      <c r="B15" s="10" t="s">
        <v>11</v>
      </c>
      <c r="C15" s="10" t="s">
        <v>12</v>
      </c>
      <c r="D15" s="11" t="s">
        <v>13</v>
      </c>
      <c r="E15" s="12">
        <v>2087.51</v>
      </c>
      <c r="F15" s="12">
        <v>1739.75</v>
      </c>
      <c r="G15" s="12">
        <f>-(F15*$G$2-F15)</f>
        <v>1739.75</v>
      </c>
      <c r="H15" s="28"/>
      <c r="I15" s="13" t="s">
        <v>14</v>
      </c>
      <c r="J15" s="12"/>
    </row>
    <row r="16" spans="1:10" ht="39.75" customHeight="1" outlineLevel="2">
      <c r="A16" s="9"/>
      <c r="B16" s="10" t="s">
        <v>15</v>
      </c>
      <c r="C16" s="10" t="s">
        <v>16</v>
      </c>
      <c r="D16" s="11" t="s">
        <v>17</v>
      </c>
      <c r="E16" s="12">
        <v>2907.77</v>
      </c>
      <c r="F16" s="12">
        <v>2422.98</v>
      </c>
      <c r="G16" s="12">
        <f>-(F16*$G$2-F16)</f>
        <v>2422.98</v>
      </c>
      <c r="H16" s="28"/>
      <c r="I16" s="13" t="s">
        <v>18</v>
      </c>
      <c r="J16" s="12"/>
    </row>
    <row r="17" spans="1:10" ht="12" customHeight="1" outlineLevel="1">
      <c r="A17" s="5"/>
      <c r="B17" s="6"/>
      <c r="C17" s="6"/>
      <c r="D17" s="7" t="s">
        <v>49</v>
      </c>
      <c r="E17" s="8"/>
      <c r="F17" s="8"/>
      <c r="G17" s="8"/>
      <c r="H17" s="27"/>
      <c r="I17" s="8"/>
      <c r="J17" s="8"/>
    </row>
    <row r="18" spans="1:10" ht="39.75" customHeight="1" outlineLevel="2">
      <c r="A18" s="9"/>
      <c r="B18" s="10" t="s">
        <v>50</v>
      </c>
      <c r="C18" s="10" t="s">
        <v>51</v>
      </c>
      <c r="D18" s="11" t="s">
        <v>52</v>
      </c>
      <c r="E18" s="12">
        <v>2115.86</v>
      </c>
      <c r="F18" s="12">
        <v>1763.37</v>
      </c>
      <c r="G18" s="12">
        <f>-(F18*$G$2-F18)</f>
        <v>1763.37</v>
      </c>
      <c r="H18" s="28"/>
      <c r="I18" s="13" t="s">
        <v>53</v>
      </c>
      <c r="J18" s="12"/>
    </row>
    <row r="19" spans="1:10" ht="39.75" customHeight="1" outlineLevel="2">
      <c r="A19" s="9"/>
      <c r="B19" s="10" t="s">
        <v>54</v>
      </c>
      <c r="C19" s="10" t="s">
        <v>55</v>
      </c>
      <c r="D19" s="11" t="s">
        <v>56</v>
      </c>
      <c r="E19" s="12">
        <v>2907.77</v>
      </c>
      <c r="F19" s="12">
        <v>2422.98</v>
      </c>
      <c r="G19" s="12">
        <f>-(F19*$G$2-F19)</f>
        <v>2422.98</v>
      </c>
      <c r="H19" s="28"/>
      <c r="I19" s="13" t="s">
        <v>57</v>
      </c>
      <c r="J19" s="12"/>
    </row>
    <row r="20" spans="1:10" ht="12" customHeight="1" outlineLevel="1">
      <c r="A20" s="5"/>
      <c r="B20" s="6"/>
      <c r="C20" s="6"/>
      <c r="D20" s="7" t="s">
        <v>231</v>
      </c>
      <c r="E20" s="8"/>
      <c r="F20" s="8"/>
      <c r="G20" s="8"/>
      <c r="H20" s="27"/>
      <c r="I20" s="8"/>
      <c r="J20" s="8"/>
    </row>
    <row r="21" spans="1:10" ht="39.75" customHeight="1" outlineLevel="2">
      <c r="A21" s="9"/>
      <c r="B21" s="10" t="s">
        <v>232</v>
      </c>
      <c r="C21" s="10" t="s">
        <v>233</v>
      </c>
      <c r="D21" s="11" t="s">
        <v>234</v>
      </c>
      <c r="E21" s="12">
        <v>5233.41</v>
      </c>
      <c r="F21" s="12">
        <v>4361.18</v>
      </c>
      <c r="G21" s="12">
        <f>-(F21*$G$2-F21)</f>
        <v>4361.18</v>
      </c>
      <c r="H21" s="28"/>
      <c r="I21" s="13" t="s">
        <v>235</v>
      </c>
      <c r="J21" s="12"/>
    </row>
    <row r="22" spans="1:10" ht="39.75" customHeight="1" outlineLevel="2">
      <c r="A22" s="9"/>
      <c r="B22" s="10" t="s">
        <v>236</v>
      </c>
      <c r="C22" s="10" t="s">
        <v>237</v>
      </c>
      <c r="D22" s="11" t="s">
        <v>238</v>
      </c>
      <c r="E22" s="12">
        <v>4497.26</v>
      </c>
      <c r="F22" s="12">
        <v>3747.87</v>
      </c>
      <c r="G22" s="12">
        <f>-(F22*$G$2-F22)</f>
        <v>3747.87</v>
      </c>
      <c r="H22" s="28"/>
      <c r="I22" s="13" t="s">
        <v>239</v>
      </c>
      <c r="J22" s="12"/>
    </row>
    <row r="23" spans="1:10" ht="39.75" customHeight="1" outlineLevel="2">
      <c r="A23" s="9"/>
      <c r="B23" s="10" t="s">
        <v>240</v>
      </c>
      <c r="C23" s="10" t="s">
        <v>241</v>
      </c>
      <c r="D23" s="11" t="s">
        <v>242</v>
      </c>
      <c r="E23" s="12">
        <v>3407.81</v>
      </c>
      <c r="F23" s="12">
        <v>2839.84</v>
      </c>
      <c r="G23" s="12">
        <f>-(F23*$G$2-F23)</f>
        <v>2839.84</v>
      </c>
      <c r="H23" s="28"/>
      <c r="I23" s="13" t="s">
        <v>243</v>
      </c>
      <c r="J23" s="12"/>
    </row>
    <row r="24" spans="1:10" ht="39.75" customHeight="1" outlineLevel="2">
      <c r="A24" s="9"/>
      <c r="B24" s="10" t="s">
        <v>244</v>
      </c>
      <c r="C24" s="10" t="s">
        <v>245</v>
      </c>
      <c r="D24" s="11" t="s">
        <v>246</v>
      </c>
      <c r="E24" s="12">
        <v>2069.55</v>
      </c>
      <c r="F24" s="12">
        <v>1724.63</v>
      </c>
      <c r="G24" s="12">
        <f>-(F24*$G$2-F24)</f>
        <v>1724.63</v>
      </c>
      <c r="H24" s="28"/>
      <c r="I24" s="13" t="s">
        <v>247</v>
      </c>
      <c r="J24" s="12"/>
    </row>
    <row r="25" spans="1:10" ht="39.75" customHeight="1" outlineLevel="2">
      <c r="A25" s="9"/>
      <c r="B25" s="10" t="s">
        <v>248</v>
      </c>
      <c r="C25" s="10" t="s">
        <v>249</v>
      </c>
      <c r="D25" s="11" t="s">
        <v>250</v>
      </c>
      <c r="E25" s="12">
        <v>2069.55</v>
      </c>
      <c r="F25" s="12">
        <v>1724.63</v>
      </c>
      <c r="G25" s="12">
        <f>-(F25*$G$2-F25)</f>
        <v>1724.63</v>
      </c>
      <c r="H25" s="28"/>
      <c r="I25" s="13" t="s">
        <v>251</v>
      </c>
      <c r="J25" s="12"/>
    </row>
    <row r="26" spans="1:10" ht="39.75" customHeight="1" outlineLevel="2">
      <c r="A26" s="9"/>
      <c r="B26" s="10" t="s">
        <v>252</v>
      </c>
      <c r="C26" s="10" t="s">
        <v>253</v>
      </c>
      <c r="D26" s="11" t="s">
        <v>254</v>
      </c>
      <c r="E26" s="12">
        <v>1887.17</v>
      </c>
      <c r="F26" s="12">
        <v>1572.48</v>
      </c>
      <c r="G26" s="12">
        <f>-(F26*$G$2-F26)</f>
        <v>1572.48</v>
      </c>
      <c r="H26" s="28"/>
      <c r="I26" s="13" t="s">
        <v>255</v>
      </c>
      <c r="J26" s="12"/>
    </row>
    <row r="27" spans="1:10" ht="39.75" customHeight="1" outlineLevel="2">
      <c r="A27" s="9"/>
      <c r="B27" s="10" t="s">
        <v>256</v>
      </c>
      <c r="C27" s="10" t="s">
        <v>257</v>
      </c>
      <c r="D27" s="11" t="s">
        <v>258</v>
      </c>
      <c r="E27" s="12">
        <v>3250.8</v>
      </c>
      <c r="F27" s="12">
        <v>2709.32</v>
      </c>
      <c r="G27" s="12">
        <f>-(F27*$G$2-F27)</f>
        <v>2709.32</v>
      </c>
      <c r="H27" s="28"/>
      <c r="I27" s="13" t="s">
        <v>259</v>
      </c>
      <c r="J27" s="12"/>
    </row>
    <row r="28" spans="1:10" ht="39.75" customHeight="1" outlineLevel="2">
      <c r="A28" s="9"/>
      <c r="B28" s="10" t="s">
        <v>260</v>
      </c>
      <c r="C28" s="10" t="s">
        <v>261</v>
      </c>
      <c r="D28" s="11" t="s">
        <v>262</v>
      </c>
      <c r="E28" s="12">
        <v>2411.64</v>
      </c>
      <c r="F28" s="12">
        <v>2009.07</v>
      </c>
      <c r="G28" s="12">
        <f>-(F28*$G$2-F28)</f>
        <v>2009.07</v>
      </c>
      <c r="H28" s="28"/>
      <c r="I28" s="13" t="s">
        <v>263</v>
      </c>
      <c r="J28" s="12"/>
    </row>
    <row r="29" spans="1:10" ht="12" customHeight="1" outlineLevel="1">
      <c r="A29" s="5"/>
      <c r="B29" s="6"/>
      <c r="C29" s="6"/>
      <c r="D29" s="7" t="s">
        <v>67</v>
      </c>
      <c r="E29" s="8"/>
      <c r="F29" s="8"/>
      <c r="G29" s="8"/>
      <c r="H29" s="27"/>
      <c r="I29" s="8"/>
      <c r="J29" s="8"/>
    </row>
    <row r="30" spans="1:10" ht="39.75" customHeight="1" outlineLevel="2">
      <c r="A30" s="9"/>
      <c r="B30" s="10" t="s">
        <v>68</v>
      </c>
      <c r="C30" s="10" t="s">
        <v>69</v>
      </c>
      <c r="D30" s="11" t="s">
        <v>70</v>
      </c>
      <c r="E30" s="12">
        <v>5010.18</v>
      </c>
      <c r="F30" s="12">
        <v>4175.15</v>
      </c>
      <c r="G30" s="12">
        <f>-(F30*$G$2-F30)</f>
        <v>4175.15</v>
      </c>
      <c r="H30" s="37" t="s">
        <v>23</v>
      </c>
      <c r="I30" s="13" t="s">
        <v>71</v>
      </c>
      <c r="J30" s="12"/>
    </row>
    <row r="31" spans="1:10" ht="39.75" customHeight="1" outlineLevel="2">
      <c r="A31" s="9"/>
      <c r="B31" s="10" t="s">
        <v>72</v>
      </c>
      <c r="C31" s="10" t="s">
        <v>73</v>
      </c>
      <c r="D31" s="11" t="s">
        <v>74</v>
      </c>
      <c r="E31" s="12">
        <v>5202.88</v>
      </c>
      <c r="F31" s="12">
        <v>4335.73</v>
      </c>
      <c r="G31" s="12">
        <f>-(F31*$G$2-F31)</f>
        <v>4335.73</v>
      </c>
      <c r="H31" s="37" t="s">
        <v>23</v>
      </c>
      <c r="I31" s="13" t="s">
        <v>75</v>
      </c>
      <c r="J31" s="12"/>
    </row>
    <row r="32" spans="1:10" ht="39.75" customHeight="1" outlineLevel="2">
      <c r="A32" s="9"/>
      <c r="B32" s="10" t="s">
        <v>76</v>
      </c>
      <c r="C32" s="10" t="s">
        <v>77</v>
      </c>
      <c r="D32" s="11" t="s">
        <v>78</v>
      </c>
      <c r="E32" s="12">
        <v>3853.98</v>
      </c>
      <c r="F32" s="12">
        <v>3211.65</v>
      </c>
      <c r="G32" s="12">
        <f>-(F32*$G$2-F32)</f>
        <v>3211.65</v>
      </c>
      <c r="H32" s="37" t="s">
        <v>23</v>
      </c>
      <c r="I32" s="13" t="s">
        <v>79</v>
      </c>
      <c r="J32" s="12"/>
    </row>
    <row r="33" spans="1:10" ht="39.75" customHeight="1" outlineLevel="2">
      <c r="A33" s="9"/>
      <c r="B33" s="10" t="s">
        <v>80</v>
      </c>
      <c r="C33" s="10" t="s">
        <v>81</v>
      </c>
      <c r="D33" s="11" t="s">
        <v>82</v>
      </c>
      <c r="E33" s="12">
        <v>3083.18</v>
      </c>
      <c r="F33" s="12">
        <v>2569.32</v>
      </c>
      <c r="G33" s="12">
        <f>-(F33*$G$2-F33)</f>
        <v>2569.32</v>
      </c>
      <c r="H33" s="37" t="s">
        <v>23</v>
      </c>
      <c r="I33" s="13" t="s">
        <v>83</v>
      </c>
      <c r="J33" s="12"/>
    </row>
    <row r="34" spans="1:10" ht="39.75" customHeight="1" outlineLevel="2">
      <c r="A34" s="9"/>
      <c r="B34" s="10" t="s">
        <v>84</v>
      </c>
      <c r="C34" s="10" t="s">
        <v>85</v>
      </c>
      <c r="D34" s="11" t="s">
        <v>86</v>
      </c>
      <c r="E34" s="12">
        <v>3121.73</v>
      </c>
      <c r="F34" s="12">
        <v>2601.44</v>
      </c>
      <c r="G34" s="12">
        <f>-(F34*$G$2-F34)</f>
        <v>2601.44</v>
      </c>
      <c r="H34" s="37" t="s">
        <v>23</v>
      </c>
      <c r="I34" s="13" t="s">
        <v>87</v>
      </c>
      <c r="J34" s="12"/>
    </row>
    <row r="35" spans="1:10" ht="12" customHeight="1" outlineLevel="1">
      <c r="A35" s="5"/>
      <c r="B35" s="6"/>
      <c r="C35" s="6"/>
      <c r="D35" s="7" t="s">
        <v>19</v>
      </c>
      <c r="E35" s="8"/>
      <c r="F35" s="8"/>
      <c r="G35" s="8"/>
      <c r="H35" s="68"/>
      <c r="I35" s="8"/>
      <c r="J35" s="8"/>
    </row>
    <row r="36" spans="1:10" ht="39.75" customHeight="1" outlineLevel="2">
      <c r="A36" s="9"/>
      <c r="B36" s="10" t="s">
        <v>20</v>
      </c>
      <c r="C36" s="10" t="s">
        <v>21</v>
      </c>
      <c r="D36" s="11" t="s">
        <v>22</v>
      </c>
      <c r="E36" s="12">
        <v>3652.43</v>
      </c>
      <c r="F36" s="12">
        <v>3043.85</v>
      </c>
      <c r="G36" s="12">
        <f aca="true" t="shared" si="0" ref="G36:G42">-(F36*$G$2-F36)</f>
        <v>3043.85</v>
      </c>
      <c r="H36" s="37" t="s">
        <v>23</v>
      </c>
      <c r="I36" s="13" t="s">
        <v>24</v>
      </c>
      <c r="J36" s="12"/>
    </row>
    <row r="37" spans="1:10" ht="39.75" customHeight="1" outlineLevel="2">
      <c r="A37" s="9"/>
      <c r="B37" s="10" t="s">
        <v>25</v>
      </c>
      <c r="C37" s="10" t="s">
        <v>26</v>
      </c>
      <c r="D37" s="11" t="s">
        <v>27</v>
      </c>
      <c r="E37" s="12">
        <v>3249.86</v>
      </c>
      <c r="F37" s="12">
        <v>2708.37</v>
      </c>
      <c r="G37" s="12">
        <f t="shared" si="0"/>
        <v>2708.37</v>
      </c>
      <c r="H37" s="37" t="s">
        <v>23</v>
      </c>
      <c r="I37" s="13" t="s">
        <v>28</v>
      </c>
      <c r="J37" s="12"/>
    </row>
    <row r="38" spans="1:10" ht="39.75" customHeight="1" outlineLevel="2">
      <c r="A38" s="9"/>
      <c r="B38" s="10" t="s">
        <v>29</v>
      </c>
      <c r="C38" s="10" t="s">
        <v>30</v>
      </c>
      <c r="D38" s="11" t="s">
        <v>31</v>
      </c>
      <c r="E38" s="12">
        <v>5798.52</v>
      </c>
      <c r="F38" s="12">
        <v>4831.79</v>
      </c>
      <c r="G38" s="12">
        <f t="shared" si="0"/>
        <v>4831.79</v>
      </c>
      <c r="H38" s="37" t="s">
        <v>23</v>
      </c>
      <c r="I38" s="13" t="s">
        <v>32</v>
      </c>
      <c r="J38" s="12"/>
    </row>
    <row r="39" spans="1:10" ht="39.75" customHeight="1" outlineLevel="2">
      <c r="A39" s="9"/>
      <c r="B39" s="10" t="s">
        <v>33</v>
      </c>
      <c r="C39" s="10" t="s">
        <v>34</v>
      </c>
      <c r="D39" s="11" t="s">
        <v>35</v>
      </c>
      <c r="E39" s="12">
        <v>4563.41</v>
      </c>
      <c r="F39" s="12">
        <v>3802.68</v>
      </c>
      <c r="G39" s="12">
        <f t="shared" si="0"/>
        <v>3802.68</v>
      </c>
      <c r="H39" s="37" t="s">
        <v>23</v>
      </c>
      <c r="I39" s="13" t="s">
        <v>36</v>
      </c>
      <c r="J39" s="12"/>
    </row>
    <row r="40" spans="1:10" ht="39.75" customHeight="1" outlineLevel="2">
      <c r="A40" s="9"/>
      <c r="B40" s="10" t="s">
        <v>37</v>
      </c>
      <c r="C40" s="10" t="s">
        <v>38</v>
      </c>
      <c r="D40" s="11" t="s">
        <v>39</v>
      </c>
      <c r="E40" s="12">
        <v>4008.69</v>
      </c>
      <c r="F40" s="12">
        <v>3340.58</v>
      </c>
      <c r="G40" s="12">
        <f t="shared" si="0"/>
        <v>3340.58</v>
      </c>
      <c r="H40" s="37" t="s">
        <v>23</v>
      </c>
      <c r="I40" s="13" t="s">
        <v>40</v>
      </c>
      <c r="J40" s="12"/>
    </row>
    <row r="41" spans="1:10" ht="39.75" customHeight="1" outlineLevel="2">
      <c r="A41" s="9"/>
      <c r="B41" s="10" t="s">
        <v>41</v>
      </c>
      <c r="C41" s="10" t="s">
        <v>42</v>
      </c>
      <c r="D41" s="11" t="s">
        <v>43</v>
      </c>
      <c r="E41" s="12">
        <v>2869.97</v>
      </c>
      <c r="F41" s="12">
        <v>2391.8</v>
      </c>
      <c r="G41" s="12">
        <f t="shared" si="0"/>
        <v>2391.8</v>
      </c>
      <c r="H41" s="37" t="s">
        <v>23</v>
      </c>
      <c r="I41" s="13" t="s">
        <v>44</v>
      </c>
      <c r="J41" s="12"/>
    </row>
    <row r="42" spans="1:10" ht="39.75" customHeight="1" outlineLevel="2">
      <c r="A42" s="9"/>
      <c r="B42" s="10" t="s">
        <v>45</v>
      </c>
      <c r="C42" s="10" t="s">
        <v>46</v>
      </c>
      <c r="D42" s="11" t="s">
        <v>47</v>
      </c>
      <c r="E42" s="12">
        <v>2626.16</v>
      </c>
      <c r="F42" s="12">
        <v>2188.62</v>
      </c>
      <c r="G42" s="12">
        <f t="shared" si="0"/>
        <v>2188.62</v>
      </c>
      <c r="H42" s="37" t="s">
        <v>23</v>
      </c>
      <c r="I42" s="13" t="s">
        <v>48</v>
      </c>
      <c r="J42" s="12"/>
    </row>
    <row r="43" spans="1:10" ht="12" customHeight="1" outlineLevel="1">
      <c r="A43" s="5"/>
      <c r="B43" s="6"/>
      <c r="C43" s="6"/>
      <c r="D43" s="7" t="s">
        <v>146</v>
      </c>
      <c r="E43" s="8"/>
      <c r="F43" s="8"/>
      <c r="G43" s="8"/>
      <c r="H43" s="68"/>
      <c r="I43" s="8"/>
      <c r="J43" s="8"/>
    </row>
    <row r="44" spans="1:10" ht="39.75" customHeight="1" outlineLevel="2">
      <c r="A44" s="9"/>
      <c r="B44" s="10" t="s">
        <v>147</v>
      </c>
      <c r="C44" s="10" t="s">
        <v>148</v>
      </c>
      <c r="D44" s="11" t="s">
        <v>149</v>
      </c>
      <c r="E44" s="12">
        <v>5879.79</v>
      </c>
      <c r="F44" s="12">
        <v>4899.83</v>
      </c>
      <c r="G44" s="12">
        <f>-(F44*$G$2-F44)</f>
        <v>4899.83</v>
      </c>
      <c r="H44" s="37" t="s">
        <v>23</v>
      </c>
      <c r="I44" s="13" t="s">
        <v>150</v>
      </c>
      <c r="J44" s="12"/>
    </row>
    <row r="45" spans="1:10" ht="39.75" customHeight="1" outlineLevel="2">
      <c r="A45" s="9"/>
      <c r="B45" s="10" t="s">
        <v>151</v>
      </c>
      <c r="C45" s="10" t="s">
        <v>152</v>
      </c>
      <c r="D45" s="11" t="s">
        <v>153</v>
      </c>
      <c r="E45" s="12">
        <v>4616.33</v>
      </c>
      <c r="F45" s="12">
        <v>3847.1</v>
      </c>
      <c r="G45" s="12">
        <f>-(F45*$G$2-F45)</f>
        <v>3847.1</v>
      </c>
      <c r="H45" s="37" t="s">
        <v>23</v>
      </c>
      <c r="I45" s="13" t="s">
        <v>154</v>
      </c>
      <c r="J45" s="12"/>
    </row>
    <row r="46" spans="1:10" ht="39.75" customHeight="1" outlineLevel="2">
      <c r="A46" s="9"/>
      <c r="B46" s="10" t="s">
        <v>155</v>
      </c>
      <c r="C46" s="10" t="s">
        <v>156</v>
      </c>
      <c r="D46" s="11" t="s">
        <v>157</v>
      </c>
      <c r="E46" s="12">
        <v>3571.16</v>
      </c>
      <c r="F46" s="12">
        <v>2975.81</v>
      </c>
      <c r="G46" s="12">
        <f>-(F46*$G$2-F46)</f>
        <v>2975.81</v>
      </c>
      <c r="H46" s="37" t="s">
        <v>23</v>
      </c>
      <c r="I46" s="13" t="s">
        <v>158</v>
      </c>
      <c r="J46" s="12"/>
    </row>
    <row r="47" spans="1:10" ht="39.75" customHeight="1" outlineLevel="2">
      <c r="A47" s="9"/>
      <c r="B47" s="10" t="s">
        <v>159</v>
      </c>
      <c r="C47" s="10" t="s">
        <v>160</v>
      </c>
      <c r="D47" s="11" t="s">
        <v>161</v>
      </c>
      <c r="E47" s="12">
        <v>4008.69</v>
      </c>
      <c r="F47" s="12">
        <v>3340.58</v>
      </c>
      <c r="G47" s="12">
        <f>-(F47*$G$2-F47)</f>
        <v>3340.58</v>
      </c>
      <c r="H47" s="37" t="s">
        <v>23</v>
      </c>
      <c r="I47" s="13" t="s">
        <v>162</v>
      </c>
      <c r="J47" s="12"/>
    </row>
    <row r="48" spans="1:10" ht="39.75" customHeight="1" outlineLevel="2">
      <c r="A48" s="9"/>
      <c r="B48" s="10" t="s">
        <v>163</v>
      </c>
      <c r="C48" s="10" t="s">
        <v>164</v>
      </c>
      <c r="D48" s="11" t="s">
        <v>165</v>
      </c>
      <c r="E48" s="12">
        <v>3619.35</v>
      </c>
      <c r="F48" s="12">
        <v>3016.44</v>
      </c>
      <c r="G48" s="12">
        <f>-(F48*$G$2-F48)</f>
        <v>3016.44</v>
      </c>
      <c r="H48" s="37" t="s">
        <v>23</v>
      </c>
      <c r="I48" s="13" t="s">
        <v>166</v>
      </c>
      <c r="J48" s="12"/>
    </row>
    <row r="49" spans="1:10" ht="39.75" customHeight="1" outlineLevel="2">
      <c r="A49" s="9"/>
      <c r="B49" s="10" t="s">
        <v>167</v>
      </c>
      <c r="C49" s="10" t="s">
        <v>168</v>
      </c>
      <c r="D49" s="11" t="s">
        <v>169</v>
      </c>
      <c r="E49" s="12">
        <v>5527.31</v>
      </c>
      <c r="F49" s="12">
        <v>4605.93</v>
      </c>
      <c r="G49" s="12">
        <f>-(F49*$G$2-F49)</f>
        <v>4605.93</v>
      </c>
      <c r="H49" s="37" t="s">
        <v>23</v>
      </c>
      <c r="I49" s="13" t="s">
        <v>170</v>
      </c>
      <c r="J49" s="12"/>
    </row>
    <row r="50" spans="1:10" ht="39.75" customHeight="1" outlineLevel="2">
      <c r="A50" s="9"/>
      <c r="B50" s="10" t="s">
        <v>171</v>
      </c>
      <c r="C50" s="10" t="s">
        <v>172</v>
      </c>
      <c r="D50" s="11" t="s">
        <v>173</v>
      </c>
      <c r="E50" s="12">
        <v>2626.16</v>
      </c>
      <c r="F50" s="12">
        <v>2188.62</v>
      </c>
      <c r="G50" s="12">
        <f>-(F50*$G$2-F50)</f>
        <v>2188.62</v>
      </c>
      <c r="H50" s="37" t="s">
        <v>23</v>
      </c>
      <c r="I50" s="13" t="s">
        <v>174</v>
      </c>
      <c r="J50" s="12"/>
    </row>
    <row r="51" spans="1:10" ht="12" customHeight="1" outlineLevel="1">
      <c r="A51" s="5"/>
      <c r="B51" s="6"/>
      <c r="C51" s="6"/>
      <c r="D51" s="7" t="s">
        <v>101</v>
      </c>
      <c r="E51" s="8"/>
      <c r="F51" s="8"/>
      <c r="G51" s="8"/>
      <c r="H51" s="68"/>
      <c r="I51" s="8"/>
      <c r="J51" s="8"/>
    </row>
    <row r="52" spans="1:10" ht="39.75" customHeight="1" outlineLevel="2">
      <c r="A52" s="9"/>
      <c r="B52" s="10" t="s">
        <v>102</v>
      </c>
      <c r="C52" s="10" t="s">
        <v>103</v>
      </c>
      <c r="D52" s="11" t="s">
        <v>104</v>
      </c>
      <c r="E52" s="12">
        <v>7142.31</v>
      </c>
      <c r="F52" s="12">
        <v>5951.61</v>
      </c>
      <c r="G52" s="12">
        <f>-(F52*$G$2-F52)</f>
        <v>5951.61</v>
      </c>
      <c r="H52" s="37" t="s">
        <v>23</v>
      </c>
      <c r="I52" s="13" t="s">
        <v>105</v>
      </c>
      <c r="J52" s="12"/>
    </row>
    <row r="53" spans="1:10" ht="39.75" customHeight="1" outlineLevel="2">
      <c r="A53" s="9"/>
      <c r="B53" s="10" t="s">
        <v>106</v>
      </c>
      <c r="C53" s="10" t="s">
        <v>107</v>
      </c>
      <c r="D53" s="11" t="s">
        <v>108</v>
      </c>
      <c r="E53" s="12">
        <v>6042.33</v>
      </c>
      <c r="F53" s="12">
        <v>5034.96</v>
      </c>
      <c r="G53" s="12">
        <f>-(F53*$G$2-F53)</f>
        <v>5034.96</v>
      </c>
      <c r="H53" s="37" t="s">
        <v>23</v>
      </c>
      <c r="I53" s="13" t="s">
        <v>109</v>
      </c>
      <c r="J53" s="12"/>
    </row>
    <row r="54" spans="1:10" ht="39.75" customHeight="1" outlineLevel="2">
      <c r="A54" s="9"/>
      <c r="B54" s="10" t="s">
        <v>110</v>
      </c>
      <c r="C54" s="10" t="s">
        <v>111</v>
      </c>
      <c r="D54" s="11" t="s">
        <v>112</v>
      </c>
      <c r="E54" s="12">
        <v>7114.91</v>
      </c>
      <c r="F54" s="12">
        <v>5928.93</v>
      </c>
      <c r="G54" s="12">
        <f>-(F54*$G$2-F54)</f>
        <v>5928.93</v>
      </c>
      <c r="H54" s="37" t="s">
        <v>23</v>
      </c>
      <c r="I54" s="13" t="s">
        <v>113</v>
      </c>
      <c r="J54" s="12"/>
    </row>
    <row r="55" spans="1:10" ht="39.75" customHeight="1" outlineLevel="2">
      <c r="A55" s="9"/>
      <c r="B55" s="10" t="s">
        <v>114</v>
      </c>
      <c r="C55" s="10" t="s">
        <v>115</v>
      </c>
      <c r="D55" s="11" t="s">
        <v>116</v>
      </c>
      <c r="E55" s="12">
        <v>6151.01</v>
      </c>
      <c r="F55" s="12">
        <v>5125.68</v>
      </c>
      <c r="G55" s="12">
        <f>-(F55*$G$2-F55)</f>
        <v>5125.68</v>
      </c>
      <c r="H55" s="37" t="s">
        <v>23</v>
      </c>
      <c r="I55" s="13" t="s">
        <v>117</v>
      </c>
      <c r="J55" s="12"/>
    </row>
    <row r="56" spans="1:10" ht="39.75" customHeight="1" outlineLevel="2">
      <c r="A56" s="9"/>
      <c r="B56" s="10" t="s">
        <v>118</v>
      </c>
      <c r="C56" s="10" t="s">
        <v>119</v>
      </c>
      <c r="D56" s="11" t="s">
        <v>120</v>
      </c>
      <c r="E56" s="12">
        <v>5716.31</v>
      </c>
      <c r="F56" s="12">
        <v>4763.75</v>
      </c>
      <c r="G56" s="12">
        <f>-(F56*$G$2-F56)</f>
        <v>4763.75</v>
      </c>
      <c r="H56" s="37" t="s">
        <v>23</v>
      </c>
      <c r="I56" s="13" t="s">
        <v>121</v>
      </c>
      <c r="J56" s="12"/>
    </row>
    <row r="57" spans="1:10" ht="39.75" customHeight="1" outlineLevel="2">
      <c r="A57" s="9"/>
      <c r="B57" s="10" t="s">
        <v>122</v>
      </c>
      <c r="C57" s="10" t="s">
        <v>123</v>
      </c>
      <c r="D57" s="11" t="s">
        <v>124</v>
      </c>
      <c r="E57" s="12">
        <v>6151.01</v>
      </c>
      <c r="F57" s="12">
        <v>5125.68</v>
      </c>
      <c r="G57" s="12">
        <f>-(F57*$G$2-F57)</f>
        <v>5125.68</v>
      </c>
      <c r="H57" s="37" t="s">
        <v>23</v>
      </c>
      <c r="I57" s="13" t="s">
        <v>125</v>
      </c>
      <c r="J57" s="12"/>
    </row>
    <row r="58" spans="1:10" ht="39.75" customHeight="1" outlineLevel="2">
      <c r="A58" s="9"/>
      <c r="B58" s="10" t="s">
        <v>126</v>
      </c>
      <c r="C58" s="10" t="s">
        <v>127</v>
      </c>
      <c r="D58" s="11" t="s">
        <v>128</v>
      </c>
      <c r="E58" s="12">
        <v>6774.71</v>
      </c>
      <c r="F58" s="12">
        <v>5645.43</v>
      </c>
      <c r="G58" s="12">
        <f>-(F58*$G$2-F58)</f>
        <v>5645.43</v>
      </c>
      <c r="H58" s="37" t="s">
        <v>23</v>
      </c>
      <c r="I58" s="13" t="s">
        <v>129</v>
      </c>
      <c r="J58" s="12"/>
    </row>
    <row r="59" spans="1:10" ht="39.75" customHeight="1" outlineLevel="2">
      <c r="A59" s="9"/>
      <c r="B59" s="10" t="s">
        <v>130</v>
      </c>
      <c r="C59" s="10" t="s">
        <v>131</v>
      </c>
      <c r="D59" s="11" t="s">
        <v>132</v>
      </c>
      <c r="E59" s="12">
        <v>7234.92</v>
      </c>
      <c r="F59" s="12">
        <v>6029.1</v>
      </c>
      <c r="G59" s="12">
        <f>-(F59*$G$2-F59)</f>
        <v>6029.1</v>
      </c>
      <c r="H59" s="37" t="s">
        <v>23</v>
      </c>
      <c r="I59" s="13" t="s">
        <v>133</v>
      </c>
      <c r="J59" s="12"/>
    </row>
    <row r="60" spans="1:10" ht="39.75" customHeight="1" outlineLevel="2">
      <c r="A60" s="9"/>
      <c r="B60" s="10" t="s">
        <v>134</v>
      </c>
      <c r="C60" s="10" t="s">
        <v>135</v>
      </c>
      <c r="D60" s="11" t="s">
        <v>136</v>
      </c>
      <c r="E60" s="12">
        <v>3683.61</v>
      </c>
      <c r="F60" s="12">
        <v>3069.36</v>
      </c>
      <c r="G60" s="12">
        <f>-(F60*$G$2-F60)</f>
        <v>3069.36</v>
      </c>
      <c r="H60" s="37" t="s">
        <v>23</v>
      </c>
      <c r="I60" s="13" t="s">
        <v>137</v>
      </c>
      <c r="J60" s="12"/>
    </row>
    <row r="61" spans="1:10" ht="39.75" customHeight="1" outlineLevel="2">
      <c r="A61" s="9"/>
      <c r="B61" s="10" t="s">
        <v>138</v>
      </c>
      <c r="C61" s="10" t="s">
        <v>139</v>
      </c>
      <c r="D61" s="11" t="s">
        <v>140</v>
      </c>
      <c r="E61" s="12">
        <v>3408.62</v>
      </c>
      <c r="F61" s="12">
        <v>2840.67</v>
      </c>
      <c r="G61" s="12">
        <f>-(F61*$G$2-F61)</f>
        <v>2840.67</v>
      </c>
      <c r="H61" s="37" t="s">
        <v>23</v>
      </c>
      <c r="I61" s="13" t="s">
        <v>141</v>
      </c>
      <c r="J61" s="12"/>
    </row>
    <row r="62" spans="1:10" ht="39.75" customHeight="1" outlineLevel="2">
      <c r="A62" s="9"/>
      <c r="B62" s="10" t="s">
        <v>142</v>
      </c>
      <c r="C62" s="10" t="s">
        <v>143</v>
      </c>
      <c r="D62" s="11" t="s">
        <v>144</v>
      </c>
      <c r="E62" s="12">
        <v>3683.61</v>
      </c>
      <c r="F62" s="12">
        <v>3069.36</v>
      </c>
      <c r="G62" s="12">
        <f>-(F62*$G$2-F62)</f>
        <v>3069.36</v>
      </c>
      <c r="H62" s="37" t="s">
        <v>23</v>
      </c>
      <c r="I62" s="13" t="s">
        <v>145</v>
      </c>
      <c r="J62" s="12"/>
    </row>
    <row r="63" spans="1:10" ht="12" customHeight="1" outlineLevel="1">
      <c r="A63" s="5"/>
      <c r="B63" s="6"/>
      <c r="C63" s="6"/>
      <c r="D63" s="7" t="s">
        <v>264</v>
      </c>
      <c r="E63" s="8"/>
      <c r="F63" s="8"/>
      <c r="G63" s="8"/>
      <c r="H63" s="68"/>
      <c r="I63" s="8"/>
      <c r="J63" s="8"/>
    </row>
    <row r="64" spans="1:10" ht="39.75" customHeight="1" outlineLevel="2">
      <c r="A64" s="9"/>
      <c r="B64" s="10" t="s">
        <v>265</v>
      </c>
      <c r="C64" s="10" t="s">
        <v>266</v>
      </c>
      <c r="D64" s="11" t="s">
        <v>267</v>
      </c>
      <c r="E64" s="12">
        <v>5040.63</v>
      </c>
      <c r="F64" s="12">
        <v>4200.53</v>
      </c>
      <c r="G64" s="12">
        <f>-(F64*$G$2-F64)</f>
        <v>4200.53</v>
      </c>
      <c r="H64" s="37" t="s">
        <v>23</v>
      </c>
      <c r="I64" s="13" t="s">
        <v>268</v>
      </c>
      <c r="J64" s="12"/>
    </row>
    <row r="65" spans="1:10" ht="39.75" customHeight="1" outlineLevel="2">
      <c r="A65" s="9"/>
      <c r="B65" s="10" t="s">
        <v>269</v>
      </c>
      <c r="C65" s="10" t="s">
        <v>270</v>
      </c>
      <c r="D65" s="11" t="s">
        <v>271</v>
      </c>
      <c r="E65" s="12">
        <v>5040.63</v>
      </c>
      <c r="F65" s="12">
        <v>4200.53</v>
      </c>
      <c r="G65" s="12">
        <f>-(F65*$G$2-F65)</f>
        <v>4200.53</v>
      </c>
      <c r="H65" s="37" t="s">
        <v>23</v>
      </c>
      <c r="I65" s="13" t="s">
        <v>272</v>
      </c>
      <c r="J65" s="12"/>
    </row>
    <row r="66" spans="1:10" ht="39.75" customHeight="1" outlineLevel="2">
      <c r="A66" s="9"/>
      <c r="B66" s="10" t="s">
        <v>273</v>
      </c>
      <c r="C66" s="10" t="s">
        <v>274</v>
      </c>
      <c r="D66" s="11" t="s">
        <v>275</v>
      </c>
      <c r="E66" s="12">
        <v>5040.63</v>
      </c>
      <c r="F66" s="12">
        <v>4200.53</v>
      </c>
      <c r="G66" s="12">
        <f>-(F66*$G$2-F66)</f>
        <v>4200.53</v>
      </c>
      <c r="H66" s="37" t="s">
        <v>23</v>
      </c>
      <c r="I66" s="13" t="s">
        <v>276</v>
      </c>
      <c r="J66" s="12"/>
    </row>
    <row r="67" spans="1:10" ht="39.75" customHeight="1" outlineLevel="2">
      <c r="A67" s="9"/>
      <c r="B67" s="10" t="s">
        <v>277</v>
      </c>
      <c r="C67" s="10" t="s">
        <v>278</v>
      </c>
      <c r="D67" s="11" t="s">
        <v>279</v>
      </c>
      <c r="E67" s="12">
        <v>6775.65</v>
      </c>
      <c r="F67" s="12">
        <v>5646.38</v>
      </c>
      <c r="G67" s="12">
        <f>-(F67*$G$2-F67)</f>
        <v>5646.38</v>
      </c>
      <c r="H67" s="37" t="s">
        <v>23</v>
      </c>
      <c r="I67" s="13" t="s">
        <v>280</v>
      </c>
      <c r="J67" s="12"/>
    </row>
    <row r="68" spans="1:10" ht="39.75" customHeight="1" outlineLevel="2">
      <c r="A68" s="9"/>
      <c r="B68" s="10" t="s">
        <v>281</v>
      </c>
      <c r="C68" s="10" t="s">
        <v>282</v>
      </c>
      <c r="D68" s="11" t="s">
        <v>283</v>
      </c>
      <c r="E68" s="12">
        <v>6775.65</v>
      </c>
      <c r="F68" s="12">
        <v>5646.38</v>
      </c>
      <c r="G68" s="12">
        <f aca="true" t="shared" si="1" ref="G68:G165">-(F68*$G$2-F68)</f>
        <v>5646.38</v>
      </c>
      <c r="H68" s="37" t="s">
        <v>23</v>
      </c>
      <c r="I68" s="13" t="s">
        <v>284</v>
      </c>
      <c r="J68" s="12"/>
    </row>
    <row r="69" spans="1:10" ht="39.75" customHeight="1" outlineLevel="2">
      <c r="A69" s="9"/>
      <c r="B69" s="10" t="s">
        <v>285</v>
      </c>
      <c r="C69" s="10" t="s">
        <v>286</v>
      </c>
      <c r="D69" s="11" t="s">
        <v>287</v>
      </c>
      <c r="E69" s="12">
        <v>6775.65</v>
      </c>
      <c r="F69" s="12">
        <v>5646.38</v>
      </c>
      <c r="G69" s="12">
        <f t="shared" si="1"/>
        <v>5646.38</v>
      </c>
      <c r="H69" s="37" t="s">
        <v>23</v>
      </c>
      <c r="I69" s="13" t="s">
        <v>288</v>
      </c>
      <c r="J69" s="12"/>
    </row>
    <row r="70" spans="1:10" ht="39.75" customHeight="1" outlineLevel="2">
      <c r="A70" s="9"/>
      <c r="B70" s="10" t="s">
        <v>289</v>
      </c>
      <c r="C70" s="10" t="s">
        <v>290</v>
      </c>
      <c r="D70" s="11" t="s">
        <v>291</v>
      </c>
      <c r="E70" s="12">
        <v>5691.74</v>
      </c>
      <c r="F70" s="12">
        <v>4742.96</v>
      </c>
      <c r="G70" s="12">
        <f t="shared" si="1"/>
        <v>4742.96</v>
      </c>
      <c r="H70" s="37" t="s">
        <v>23</v>
      </c>
      <c r="I70" s="13" t="s">
        <v>292</v>
      </c>
      <c r="J70" s="12"/>
    </row>
    <row r="71" spans="1:10" ht="39.75" customHeight="1" outlineLevel="2">
      <c r="A71" s="9"/>
      <c r="B71" s="10" t="s">
        <v>293</v>
      </c>
      <c r="C71" s="10" t="s">
        <v>294</v>
      </c>
      <c r="D71" s="11" t="s">
        <v>295</v>
      </c>
      <c r="E71" s="12">
        <v>5691.74</v>
      </c>
      <c r="F71" s="12">
        <v>4742.96</v>
      </c>
      <c r="G71" s="12">
        <f t="shared" si="1"/>
        <v>4742.96</v>
      </c>
      <c r="H71" s="37" t="s">
        <v>23</v>
      </c>
      <c r="I71" s="13" t="s">
        <v>296</v>
      </c>
      <c r="J71" s="12"/>
    </row>
    <row r="72" spans="1:10" ht="39.75" customHeight="1" outlineLevel="2">
      <c r="A72" s="9"/>
      <c r="B72" s="10" t="s">
        <v>297</v>
      </c>
      <c r="C72" s="10" t="s">
        <v>298</v>
      </c>
      <c r="D72" s="11" t="s">
        <v>299</v>
      </c>
      <c r="E72" s="12">
        <v>5691.74</v>
      </c>
      <c r="F72" s="12">
        <v>4742.96</v>
      </c>
      <c r="G72" s="12">
        <f t="shared" si="1"/>
        <v>4742.96</v>
      </c>
      <c r="H72" s="37" t="s">
        <v>23</v>
      </c>
      <c r="I72" s="13" t="s">
        <v>300</v>
      </c>
      <c r="J72" s="12"/>
    </row>
    <row r="73" spans="1:10" ht="12" customHeight="1" outlineLevel="1">
      <c r="A73" s="63"/>
      <c r="B73" s="64"/>
      <c r="C73" s="64"/>
      <c r="D73" s="65" t="s">
        <v>667</v>
      </c>
      <c r="E73" s="66"/>
      <c r="F73" s="66"/>
      <c r="G73" s="66"/>
      <c r="H73" s="67"/>
      <c r="I73" s="66"/>
      <c r="J73" s="66"/>
    </row>
    <row r="74" spans="1:10" ht="39.75" customHeight="1" outlineLevel="2">
      <c r="A74" s="9"/>
      <c r="B74" s="10" t="s">
        <v>175</v>
      </c>
      <c r="C74" s="10" t="s">
        <v>176</v>
      </c>
      <c r="D74" s="11" t="s">
        <v>177</v>
      </c>
      <c r="E74" s="12">
        <v>5095.44</v>
      </c>
      <c r="F74" s="12">
        <v>4245.89</v>
      </c>
      <c r="G74" s="12">
        <f>-(F74*$G$2-F74)</f>
        <v>4245.89</v>
      </c>
      <c r="H74" s="37" t="s">
        <v>23</v>
      </c>
      <c r="I74" s="13" t="s">
        <v>178</v>
      </c>
      <c r="J74" s="12"/>
    </row>
    <row r="75" spans="1:10" ht="39.75" customHeight="1" outlineLevel="2">
      <c r="A75" s="9"/>
      <c r="B75" s="10" t="s">
        <v>179</v>
      </c>
      <c r="C75" s="10" t="s">
        <v>180</v>
      </c>
      <c r="D75" s="11" t="s">
        <v>181</v>
      </c>
      <c r="E75" s="12">
        <v>3522.96</v>
      </c>
      <c r="F75" s="12">
        <v>2936.12</v>
      </c>
      <c r="G75" s="12">
        <f>-(F75*$G$2-F75)</f>
        <v>2936.12</v>
      </c>
      <c r="H75" s="37" t="s">
        <v>23</v>
      </c>
      <c r="I75" s="13" t="s">
        <v>182</v>
      </c>
      <c r="J75" s="12"/>
    </row>
    <row r="76" spans="1:10" ht="39.75" customHeight="1" outlineLevel="2">
      <c r="A76" s="9"/>
      <c r="B76" s="10" t="s">
        <v>183</v>
      </c>
      <c r="C76" s="10" t="s">
        <v>184</v>
      </c>
      <c r="D76" s="11" t="s">
        <v>185</v>
      </c>
      <c r="E76" s="12">
        <v>6853.14</v>
      </c>
      <c r="F76" s="12">
        <v>5710.64</v>
      </c>
      <c r="G76" s="12">
        <f>-(F76*$G$2-F76)</f>
        <v>5710.64</v>
      </c>
      <c r="H76" s="37" t="s">
        <v>23</v>
      </c>
      <c r="I76" s="13" t="s">
        <v>186</v>
      </c>
      <c r="J76" s="12"/>
    </row>
    <row r="77" spans="1:10" ht="39.75" customHeight="1" outlineLevel="2">
      <c r="A77" s="9"/>
      <c r="B77" s="10" t="s">
        <v>187</v>
      </c>
      <c r="C77" s="10" t="s">
        <v>188</v>
      </c>
      <c r="D77" s="11" t="s">
        <v>189</v>
      </c>
      <c r="E77" s="12">
        <v>6658.47</v>
      </c>
      <c r="F77" s="12">
        <v>5549.04</v>
      </c>
      <c r="G77" s="12">
        <f>-(F77*$G$2-F77)</f>
        <v>5549.04</v>
      </c>
      <c r="H77" s="37" t="s">
        <v>23</v>
      </c>
      <c r="I77" s="13" t="s">
        <v>190</v>
      </c>
      <c r="J77" s="12"/>
    </row>
    <row r="78" spans="1:10" ht="39.75" customHeight="1" outlineLevel="2">
      <c r="A78" s="9"/>
      <c r="B78" s="10" t="s">
        <v>191</v>
      </c>
      <c r="C78" s="10" t="s">
        <v>192</v>
      </c>
      <c r="D78" s="11" t="s">
        <v>193</v>
      </c>
      <c r="E78" s="12">
        <v>6853.14</v>
      </c>
      <c r="F78" s="12">
        <v>5710.64</v>
      </c>
      <c r="G78" s="12">
        <f>-(F78*$G$2-F78)</f>
        <v>5710.64</v>
      </c>
      <c r="H78" s="37" t="s">
        <v>23</v>
      </c>
      <c r="I78" s="13" t="s">
        <v>194</v>
      </c>
      <c r="J78" s="12"/>
    </row>
    <row r="79" spans="1:10" ht="39.75" customHeight="1" outlineLevel="2">
      <c r="A79" s="9"/>
      <c r="B79" s="10" t="s">
        <v>195</v>
      </c>
      <c r="C79" s="10" t="s">
        <v>196</v>
      </c>
      <c r="D79" s="11" t="s">
        <v>197</v>
      </c>
      <c r="E79" s="12">
        <v>2845.4</v>
      </c>
      <c r="F79" s="12">
        <v>2371.01</v>
      </c>
      <c r="G79" s="12">
        <f>-(F79*$G$2-F79)</f>
        <v>2371.01</v>
      </c>
      <c r="H79" s="37" t="s">
        <v>23</v>
      </c>
      <c r="I79" s="13" t="s">
        <v>198</v>
      </c>
      <c r="J79" s="12"/>
    </row>
    <row r="80" spans="1:10" ht="39.75" customHeight="1" outlineLevel="2">
      <c r="A80" s="9"/>
      <c r="B80" s="10" t="s">
        <v>199</v>
      </c>
      <c r="C80" s="10" t="s">
        <v>200</v>
      </c>
      <c r="D80" s="11" t="s">
        <v>201</v>
      </c>
      <c r="E80" s="12">
        <v>4932.9</v>
      </c>
      <c r="F80" s="12">
        <v>4110.75</v>
      </c>
      <c r="G80" s="12">
        <f>-(F80*$G$2-F80)</f>
        <v>4110.75</v>
      </c>
      <c r="H80" s="37" t="s">
        <v>23</v>
      </c>
      <c r="I80" s="13" t="s">
        <v>202</v>
      </c>
      <c r="J80" s="12"/>
    </row>
    <row r="81" spans="1:10" ht="39.75" customHeight="1" outlineLevel="2">
      <c r="A81" s="9"/>
      <c r="B81" s="10" t="s">
        <v>203</v>
      </c>
      <c r="C81" s="10" t="s">
        <v>204</v>
      </c>
      <c r="D81" s="11" t="s">
        <v>205</v>
      </c>
      <c r="E81" s="12">
        <v>6775.65</v>
      </c>
      <c r="F81" s="12">
        <v>5646.38</v>
      </c>
      <c r="G81" s="12">
        <f>-(F81*$G$2-F81)</f>
        <v>5646.38</v>
      </c>
      <c r="H81" s="37" t="s">
        <v>23</v>
      </c>
      <c r="I81" s="13" t="s">
        <v>206</v>
      </c>
      <c r="J81" s="12"/>
    </row>
    <row r="82" spans="1:10" ht="39.75" customHeight="1" outlineLevel="2">
      <c r="A82" s="9"/>
      <c r="B82" s="10" t="s">
        <v>207</v>
      </c>
      <c r="C82" s="10" t="s">
        <v>208</v>
      </c>
      <c r="D82" s="11" t="s">
        <v>209</v>
      </c>
      <c r="E82" s="12">
        <v>6000.75</v>
      </c>
      <c r="F82" s="12">
        <v>5000.94</v>
      </c>
      <c r="G82" s="12">
        <f>-(F82*$G$2-F82)</f>
        <v>5000.94</v>
      </c>
      <c r="H82" s="37" t="s">
        <v>23</v>
      </c>
      <c r="I82" s="13" t="s">
        <v>210</v>
      </c>
      <c r="J82" s="12"/>
    </row>
    <row r="83" spans="1:10" ht="39.75" customHeight="1" outlineLevel="2">
      <c r="A83" s="9"/>
      <c r="B83" s="10" t="s">
        <v>211</v>
      </c>
      <c r="C83" s="10" t="s">
        <v>212</v>
      </c>
      <c r="D83" s="11" t="s">
        <v>213</v>
      </c>
      <c r="E83" s="12">
        <v>6000.75</v>
      </c>
      <c r="F83" s="12">
        <v>5000.94</v>
      </c>
      <c r="G83" s="12">
        <f>-(F83*$G$2-F83)</f>
        <v>5000.94</v>
      </c>
      <c r="H83" s="37" t="s">
        <v>23</v>
      </c>
      <c r="I83" s="13" t="s">
        <v>214</v>
      </c>
      <c r="J83" s="12"/>
    </row>
    <row r="84" spans="1:10" ht="39.75" customHeight="1" outlineLevel="2">
      <c r="A84" s="9"/>
      <c r="B84" s="10" t="s">
        <v>215</v>
      </c>
      <c r="C84" s="10" t="s">
        <v>216</v>
      </c>
      <c r="D84" s="11" t="s">
        <v>217</v>
      </c>
      <c r="E84" s="12">
        <v>7290.68</v>
      </c>
      <c r="F84" s="12">
        <v>6075.41</v>
      </c>
      <c r="G84" s="12">
        <f>-(F84*$G$2-F84)</f>
        <v>6075.41</v>
      </c>
      <c r="H84" s="37" t="s">
        <v>23</v>
      </c>
      <c r="I84" s="13" t="s">
        <v>218</v>
      </c>
      <c r="J84" s="12"/>
    </row>
    <row r="85" spans="1:10" ht="39.75" customHeight="1" outlineLevel="2">
      <c r="A85" s="9"/>
      <c r="B85" s="10" t="s">
        <v>219</v>
      </c>
      <c r="C85" s="10" t="s">
        <v>220</v>
      </c>
      <c r="D85" s="11" t="s">
        <v>221</v>
      </c>
      <c r="E85" s="12">
        <v>8130.78</v>
      </c>
      <c r="F85" s="12">
        <v>6775.65</v>
      </c>
      <c r="G85" s="12">
        <f>-(F85*$G$2-F85)</f>
        <v>6775.65</v>
      </c>
      <c r="H85" s="37" t="s">
        <v>23</v>
      </c>
      <c r="I85" s="13" t="s">
        <v>222</v>
      </c>
      <c r="J85" s="12"/>
    </row>
    <row r="86" spans="1:10" ht="39.75" customHeight="1" outlineLevel="2">
      <c r="A86" s="9"/>
      <c r="B86" s="10" t="s">
        <v>223</v>
      </c>
      <c r="C86" s="10" t="s">
        <v>224</v>
      </c>
      <c r="D86" s="11" t="s">
        <v>225</v>
      </c>
      <c r="E86" s="12">
        <v>5498.01</v>
      </c>
      <c r="F86" s="12">
        <v>4581.36</v>
      </c>
      <c r="G86" s="12">
        <f>-(F86*$G$2-F86)</f>
        <v>4581.36</v>
      </c>
      <c r="H86" s="37" t="s">
        <v>23</v>
      </c>
      <c r="I86" s="13" t="s">
        <v>226</v>
      </c>
      <c r="J86" s="12"/>
    </row>
    <row r="87" spans="1:10" ht="39.75" customHeight="1" outlineLevel="2">
      <c r="A87" s="9"/>
      <c r="B87" s="10" t="s">
        <v>227</v>
      </c>
      <c r="C87" s="10" t="s">
        <v>228</v>
      </c>
      <c r="D87" s="11" t="s">
        <v>229</v>
      </c>
      <c r="E87" s="12">
        <v>5924.21</v>
      </c>
      <c r="F87" s="12">
        <v>4936.68</v>
      </c>
      <c r="G87" s="12">
        <f>-(F87*$G$2-F87)</f>
        <v>4936.68</v>
      </c>
      <c r="H87" s="37" t="s">
        <v>23</v>
      </c>
      <c r="I87" s="13" t="s">
        <v>230</v>
      </c>
      <c r="J87" s="12"/>
    </row>
    <row r="88" spans="1:10" ht="12" customHeight="1">
      <c r="A88" s="30"/>
      <c r="B88" s="31"/>
      <c r="C88" s="31"/>
      <c r="D88" s="32" t="s">
        <v>301</v>
      </c>
      <c r="E88" s="33"/>
      <c r="F88" s="33"/>
      <c r="G88" s="33"/>
      <c r="H88" s="34"/>
      <c r="I88" s="33"/>
      <c r="J88" s="33"/>
    </row>
    <row r="89" spans="1:10" ht="12" customHeight="1">
      <c r="A89" s="5"/>
      <c r="B89" s="6"/>
      <c r="C89" s="6"/>
      <c r="D89" s="7" t="s">
        <v>322</v>
      </c>
      <c r="E89" s="8"/>
      <c r="F89" s="8"/>
      <c r="G89" s="8"/>
      <c r="H89" s="27"/>
      <c r="I89" s="8"/>
      <c r="J89" s="8"/>
    </row>
    <row r="90" spans="1:11" ht="39.75" customHeight="1" outlineLevel="1">
      <c r="A90" s="9"/>
      <c r="B90" s="10" t="s">
        <v>323</v>
      </c>
      <c r="C90" s="10" t="s">
        <v>324</v>
      </c>
      <c r="D90" s="14" t="s">
        <v>325</v>
      </c>
      <c r="E90" s="12">
        <v>4868.12</v>
      </c>
      <c r="F90" s="12">
        <v>4868.12</v>
      </c>
      <c r="G90" s="12">
        <f t="shared" si="1"/>
        <v>4868.12</v>
      </c>
      <c r="H90" s="28"/>
      <c r="I90" s="13" t="s">
        <v>326</v>
      </c>
      <c r="J90" s="12"/>
      <c r="K90" s="44" t="s">
        <v>662</v>
      </c>
    </row>
    <row r="91" spans="1:10" ht="39.75" customHeight="1" outlineLevel="1">
      <c r="A91" s="9"/>
      <c r="B91" s="10" t="s">
        <v>327</v>
      </c>
      <c r="C91" s="10" t="s">
        <v>328</v>
      </c>
      <c r="D91" s="14" t="s">
        <v>329</v>
      </c>
      <c r="E91" s="12">
        <v>3048.5</v>
      </c>
      <c r="F91" s="12">
        <v>3048.5</v>
      </c>
      <c r="G91" s="12">
        <f t="shared" si="1"/>
        <v>3048.5</v>
      </c>
      <c r="H91" s="28"/>
      <c r="I91" s="13" t="s">
        <v>330</v>
      </c>
      <c r="J91" s="12"/>
    </row>
    <row r="92" spans="1:10" ht="12" customHeight="1">
      <c r="A92" s="5"/>
      <c r="B92" s="6"/>
      <c r="C92" s="6"/>
      <c r="D92" s="7" t="s">
        <v>331</v>
      </c>
      <c r="E92" s="8"/>
      <c r="F92" s="8"/>
      <c r="G92" s="8"/>
      <c r="H92" s="27"/>
      <c r="I92" s="8"/>
      <c r="J92" s="8"/>
    </row>
    <row r="93" spans="1:10" ht="39.75" customHeight="1" outlineLevel="1">
      <c r="A93" s="9"/>
      <c r="B93" s="10" t="s">
        <v>332</v>
      </c>
      <c r="C93" s="10" t="s">
        <v>333</v>
      </c>
      <c r="D93" s="14" t="s">
        <v>334</v>
      </c>
      <c r="E93" s="12">
        <v>6168.02</v>
      </c>
      <c r="F93" s="12">
        <v>5140.01</v>
      </c>
      <c r="G93" s="12">
        <f t="shared" si="1"/>
        <v>5140.01</v>
      </c>
      <c r="H93" s="28"/>
      <c r="I93" s="13" t="s">
        <v>335</v>
      </c>
      <c r="J93" s="12"/>
    </row>
    <row r="94" spans="1:10" ht="39.75" customHeight="1" outlineLevel="1">
      <c r="A94" s="9"/>
      <c r="B94" s="10" t="s">
        <v>336</v>
      </c>
      <c r="C94" s="10" t="s">
        <v>337</v>
      </c>
      <c r="D94" s="14" t="s">
        <v>338</v>
      </c>
      <c r="E94" s="12">
        <v>3266.91</v>
      </c>
      <c r="F94" s="12">
        <v>2722.42</v>
      </c>
      <c r="G94" s="12">
        <f t="shared" si="1"/>
        <v>2722.42</v>
      </c>
      <c r="H94" s="28"/>
      <c r="I94" s="13" t="s">
        <v>339</v>
      </c>
      <c r="J94" s="12"/>
    </row>
    <row r="95" spans="1:10" ht="39.75" customHeight="1" outlineLevel="1">
      <c r="A95" s="9"/>
      <c r="B95" s="10" t="s">
        <v>340</v>
      </c>
      <c r="C95" s="10" t="s">
        <v>341</v>
      </c>
      <c r="D95" s="14" t="s">
        <v>342</v>
      </c>
      <c r="E95" s="12">
        <v>3225.33</v>
      </c>
      <c r="F95" s="12">
        <v>2687.77</v>
      </c>
      <c r="G95" s="12">
        <f t="shared" si="1"/>
        <v>2687.77</v>
      </c>
      <c r="H95" s="28"/>
      <c r="I95" s="13" t="s">
        <v>343</v>
      </c>
      <c r="J95" s="12"/>
    </row>
    <row r="96" spans="1:10" ht="12" customHeight="1">
      <c r="A96" s="5"/>
      <c r="B96" s="6"/>
      <c r="C96" s="6"/>
      <c r="D96" s="7" t="s">
        <v>357</v>
      </c>
      <c r="E96" s="8"/>
      <c r="F96" s="8"/>
      <c r="G96" s="8"/>
      <c r="H96" s="27"/>
      <c r="I96" s="8"/>
      <c r="J96" s="8"/>
    </row>
    <row r="97" spans="1:10" ht="39.75" customHeight="1" outlineLevel="1">
      <c r="A97" s="9"/>
      <c r="B97" s="10" t="s">
        <v>358</v>
      </c>
      <c r="C97" s="10" t="s">
        <v>359</v>
      </c>
      <c r="D97" s="14" t="s">
        <v>360</v>
      </c>
      <c r="E97" s="12">
        <v>5901.8</v>
      </c>
      <c r="F97" s="12">
        <v>4918.17</v>
      </c>
      <c r="G97" s="12">
        <f>-(F97*$G$2-F97)</f>
        <v>4918.17</v>
      </c>
      <c r="H97" s="28"/>
      <c r="I97" s="13" t="s">
        <v>361</v>
      </c>
      <c r="J97" s="12"/>
    </row>
    <row r="98" spans="1:10" ht="12" customHeight="1">
      <c r="A98" s="5"/>
      <c r="B98" s="6"/>
      <c r="C98" s="6"/>
      <c r="D98" s="7" t="s">
        <v>344</v>
      </c>
      <c r="E98" s="8"/>
      <c r="F98" s="8"/>
      <c r="G98" s="8"/>
      <c r="H98" s="27"/>
      <c r="I98" s="8"/>
      <c r="J98" s="8"/>
    </row>
    <row r="99" spans="1:10" ht="39.75" customHeight="1" outlineLevel="1">
      <c r="A99" s="9"/>
      <c r="B99" s="10" t="s">
        <v>345</v>
      </c>
      <c r="C99" s="10" t="s">
        <v>346</v>
      </c>
      <c r="D99" s="14" t="s">
        <v>347</v>
      </c>
      <c r="E99" s="12">
        <v>6185.93</v>
      </c>
      <c r="F99" s="12">
        <v>5154.94</v>
      </c>
      <c r="G99" s="12">
        <f t="shared" si="1"/>
        <v>5154.94</v>
      </c>
      <c r="H99" s="28"/>
      <c r="I99" s="13" t="s">
        <v>348</v>
      </c>
      <c r="J99" s="12"/>
    </row>
    <row r="100" spans="1:10" ht="39.75" customHeight="1" outlineLevel="1">
      <c r="A100" s="9"/>
      <c r="B100" s="10" t="s">
        <v>349</v>
      </c>
      <c r="C100" s="10" t="s">
        <v>350</v>
      </c>
      <c r="D100" s="14" t="s">
        <v>351</v>
      </c>
      <c r="E100" s="12">
        <v>3095.4</v>
      </c>
      <c r="F100" s="12">
        <v>2579.5</v>
      </c>
      <c r="G100" s="12">
        <f t="shared" si="1"/>
        <v>2579.5</v>
      </c>
      <c r="H100" s="28"/>
      <c r="I100" s="13" t="s">
        <v>352</v>
      </c>
      <c r="J100" s="12"/>
    </row>
    <row r="101" spans="1:10" ht="39.75" customHeight="1" outlineLevel="1">
      <c r="A101" s="9"/>
      <c r="B101" s="10" t="s">
        <v>353</v>
      </c>
      <c r="C101" s="10" t="s">
        <v>354</v>
      </c>
      <c r="D101" s="14" t="s">
        <v>355</v>
      </c>
      <c r="E101" s="12">
        <v>3201.66</v>
      </c>
      <c r="F101" s="12">
        <v>2668.05</v>
      </c>
      <c r="G101" s="12">
        <f t="shared" si="1"/>
        <v>2668.05</v>
      </c>
      <c r="H101" s="28"/>
      <c r="I101" s="13" t="s">
        <v>356</v>
      </c>
      <c r="J101" s="12"/>
    </row>
    <row r="102" spans="1:10" ht="12" customHeight="1">
      <c r="A102" s="5"/>
      <c r="B102" s="6"/>
      <c r="C102" s="6"/>
      <c r="D102" s="7" t="s">
        <v>362</v>
      </c>
      <c r="E102" s="8"/>
      <c r="F102" s="8"/>
      <c r="G102" s="8"/>
      <c r="H102" s="27"/>
      <c r="I102" s="8"/>
      <c r="J102" s="8"/>
    </row>
    <row r="103" spans="1:10" ht="39.75" customHeight="1" outlineLevel="1">
      <c r="A103" s="9"/>
      <c r="B103" s="10" t="s">
        <v>363</v>
      </c>
      <c r="C103" s="10" t="s">
        <v>364</v>
      </c>
      <c r="D103" s="14" t="s">
        <v>365</v>
      </c>
      <c r="E103" s="12">
        <v>5841.74</v>
      </c>
      <c r="F103" s="12">
        <v>4868.12</v>
      </c>
      <c r="G103" s="12">
        <f t="shared" si="1"/>
        <v>4868.12</v>
      </c>
      <c r="H103" s="28"/>
      <c r="I103" s="13" t="s">
        <v>366</v>
      </c>
      <c r="J103" s="12"/>
    </row>
    <row r="104" spans="1:10" ht="39.75" customHeight="1" outlineLevel="1">
      <c r="A104" s="9"/>
      <c r="B104" s="10" t="s">
        <v>367</v>
      </c>
      <c r="C104" s="10" t="s">
        <v>368</v>
      </c>
      <c r="D104" s="14" t="s">
        <v>369</v>
      </c>
      <c r="E104" s="12">
        <v>3095.4</v>
      </c>
      <c r="F104" s="12">
        <v>2579.5</v>
      </c>
      <c r="G104" s="12">
        <f t="shared" si="1"/>
        <v>2579.5</v>
      </c>
      <c r="H104" s="28"/>
      <c r="I104" s="13" t="s">
        <v>370</v>
      </c>
      <c r="J104" s="12"/>
    </row>
    <row r="105" spans="1:10" ht="12" customHeight="1">
      <c r="A105" s="5"/>
      <c r="B105" s="6"/>
      <c r="C105" s="6"/>
      <c r="D105" s="7" t="s">
        <v>660</v>
      </c>
      <c r="E105" s="8"/>
      <c r="F105" s="8"/>
      <c r="G105" s="8"/>
      <c r="H105" s="27"/>
      <c r="I105" s="8"/>
      <c r="J105" s="8"/>
    </row>
    <row r="106" spans="1:10" ht="39.75" customHeight="1" outlineLevel="1">
      <c r="A106" s="9"/>
      <c r="B106" s="10" t="s">
        <v>607</v>
      </c>
      <c r="C106" s="10" t="s">
        <v>608</v>
      </c>
      <c r="D106" s="14" t="s">
        <v>609</v>
      </c>
      <c r="E106" s="12">
        <v>6158.33</v>
      </c>
      <c r="F106" s="12">
        <v>5131.95</v>
      </c>
      <c r="G106" s="12">
        <f>-(F106*$G$2-F106)</f>
        <v>5131.95</v>
      </c>
      <c r="H106" s="28"/>
      <c r="I106" s="13" t="s">
        <v>610</v>
      </c>
      <c r="J106" s="12"/>
    </row>
    <row r="107" spans="1:10" ht="39.75" customHeight="1" outlineLevel="1">
      <c r="A107" s="9"/>
      <c r="B107" s="10" t="s">
        <v>611</v>
      </c>
      <c r="C107" s="10" t="s">
        <v>612</v>
      </c>
      <c r="D107" s="14" t="s">
        <v>613</v>
      </c>
      <c r="E107" s="12">
        <v>3405.07</v>
      </c>
      <c r="F107" s="12">
        <v>2837.56</v>
      </c>
      <c r="G107" s="12">
        <f>-(F107*$G$2-F107)</f>
        <v>2837.56</v>
      </c>
      <c r="H107" s="28"/>
      <c r="I107" s="13" t="s">
        <v>614</v>
      </c>
      <c r="J107" s="12"/>
    </row>
    <row r="108" spans="1:10" ht="39.75" customHeight="1" outlineLevel="1">
      <c r="A108" s="9"/>
      <c r="B108" s="10" t="s">
        <v>615</v>
      </c>
      <c r="C108" s="10" t="s">
        <v>616</v>
      </c>
      <c r="D108" s="14" t="s">
        <v>617</v>
      </c>
      <c r="E108" s="12">
        <v>3317.29</v>
      </c>
      <c r="F108" s="12">
        <v>2764.41</v>
      </c>
      <c r="G108" s="12">
        <f>-(F108*$G$2-F108)</f>
        <v>2764.41</v>
      </c>
      <c r="H108" s="28"/>
      <c r="I108" s="13" t="s">
        <v>618</v>
      </c>
      <c r="J108" s="12"/>
    </row>
    <row r="109" spans="1:10" ht="12" customHeight="1">
      <c r="A109" s="5"/>
      <c r="B109" s="6"/>
      <c r="C109" s="6"/>
      <c r="D109" s="7" t="s">
        <v>661</v>
      </c>
      <c r="E109" s="8"/>
      <c r="F109" s="8"/>
      <c r="G109" s="8"/>
      <c r="H109" s="27"/>
      <c r="I109" s="8"/>
      <c r="J109" s="8"/>
    </row>
    <row r="110" spans="1:10" ht="39.75" customHeight="1" outlineLevel="1">
      <c r="A110" s="9"/>
      <c r="B110" s="10" t="s">
        <v>388</v>
      </c>
      <c r="C110" s="10" t="s">
        <v>389</v>
      </c>
      <c r="D110" s="14" t="s">
        <v>390</v>
      </c>
      <c r="E110" s="12">
        <v>5807</v>
      </c>
      <c r="F110" s="12">
        <v>4839.17</v>
      </c>
      <c r="G110" s="12">
        <f>-(F110*$G$2-F110)</f>
        <v>4839.17</v>
      </c>
      <c r="H110" s="28"/>
      <c r="I110" s="13" t="s">
        <v>391</v>
      </c>
      <c r="J110" s="12"/>
    </row>
    <row r="111" spans="1:10" ht="39.75" customHeight="1" outlineLevel="1">
      <c r="A111" s="9"/>
      <c r="B111" s="10" t="s">
        <v>392</v>
      </c>
      <c r="C111" s="10" t="s">
        <v>393</v>
      </c>
      <c r="D111" s="14" t="s">
        <v>394</v>
      </c>
      <c r="E111" s="12">
        <v>3289.36</v>
      </c>
      <c r="F111" s="12">
        <v>2741.13</v>
      </c>
      <c r="G111" s="12">
        <f>-(F111*$G$2-F111)</f>
        <v>2741.13</v>
      </c>
      <c r="H111" s="28"/>
      <c r="I111" s="13" t="s">
        <v>395</v>
      </c>
      <c r="J111" s="12"/>
    </row>
    <row r="112" spans="1:10" ht="39.75" customHeight="1" outlineLevel="1">
      <c r="A112" s="9"/>
      <c r="B112" s="10" t="s">
        <v>396</v>
      </c>
      <c r="C112" s="10" t="s">
        <v>397</v>
      </c>
      <c r="D112" s="14" t="s">
        <v>398</v>
      </c>
      <c r="E112" s="12">
        <v>3076.84</v>
      </c>
      <c r="F112" s="12">
        <v>2564.03</v>
      </c>
      <c r="G112" s="12">
        <f>-(F112*$G$2-F112)</f>
        <v>2564.03</v>
      </c>
      <c r="H112" s="28"/>
      <c r="I112" s="13" t="s">
        <v>399</v>
      </c>
      <c r="J112" s="12"/>
    </row>
    <row r="113" spans="1:10" ht="12" customHeight="1">
      <c r="A113" s="5"/>
      <c r="B113" s="6"/>
      <c r="C113" s="6"/>
      <c r="D113" s="7" t="s">
        <v>371</v>
      </c>
      <c r="E113" s="8"/>
      <c r="F113" s="8"/>
      <c r="G113" s="8"/>
      <c r="H113" s="27"/>
      <c r="I113" s="8"/>
      <c r="J113" s="8"/>
    </row>
    <row r="114" spans="1:10" ht="39.75" customHeight="1" outlineLevel="1">
      <c r="A114" s="9"/>
      <c r="B114" s="10" t="s">
        <v>372</v>
      </c>
      <c r="C114" s="10" t="s">
        <v>373</v>
      </c>
      <c r="D114" s="14" t="s">
        <v>374</v>
      </c>
      <c r="E114" s="12">
        <v>5428.35</v>
      </c>
      <c r="F114" s="12">
        <v>4523.63</v>
      </c>
      <c r="G114" s="12">
        <f t="shared" si="1"/>
        <v>4523.63</v>
      </c>
      <c r="H114" s="28"/>
      <c r="I114" s="13" t="s">
        <v>375</v>
      </c>
      <c r="J114" s="12"/>
    </row>
    <row r="115" spans="1:10" ht="39.75" customHeight="1" outlineLevel="1">
      <c r="A115" s="9"/>
      <c r="B115" s="10" t="s">
        <v>376</v>
      </c>
      <c r="C115" s="10" t="s">
        <v>377</v>
      </c>
      <c r="D115" s="14" t="s">
        <v>378</v>
      </c>
      <c r="E115" s="12">
        <v>3000.69</v>
      </c>
      <c r="F115" s="12">
        <v>2500.58</v>
      </c>
      <c r="G115" s="12">
        <f t="shared" si="1"/>
        <v>2500.58</v>
      </c>
      <c r="H115" s="28"/>
      <c r="I115" s="13" t="s">
        <v>379</v>
      </c>
      <c r="J115" s="12"/>
    </row>
    <row r="116" spans="1:10" ht="39.75" customHeight="1" outlineLevel="1">
      <c r="A116" s="9"/>
      <c r="B116" s="10" t="s">
        <v>380</v>
      </c>
      <c r="C116" s="10" t="s">
        <v>381</v>
      </c>
      <c r="D116" s="14" t="s">
        <v>382</v>
      </c>
      <c r="E116" s="12">
        <v>3049.2</v>
      </c>
      <c r="F116" s="12">
        <v>2541</v>
      </c>
      <c r="G116" s="12">
        <f t="shared" si="1"/>
        <v>2541</v>
      </c>
      <c r="H116" s="28"/>
      <c r="I116" s="13" t="s">
        <v>383</v>
      </c>
      <c r="J116" s="12"/>
    </row>
    <row r="117" spans="1:10" ht="39.75" customHeight="1" outlineLevel="1">
      <c r="A117" s="9"/>
      <c r="B117" s="10" t="s">
        <v>384</v>
      </c>
      <c r="C117" s="10" t="s">
        <v>385</v>
      </c>
      <c r="D117" s="14" t="s">
        <v>386</v>
      </c>
      <c r="E117" s="12">
        <v>2818.2</v>
      </c>
      <c r="F117" s="12">
        <v>2348.5</v>
      </c>
      <c r="G117" s="12">
        <f t="shared" si="1"/>
        <v>2348.5</v>
      </c>
      <c r="H117" s="28"/>
      <c r="I117" s="13" t="s">
        <v>387</v>
      </c>
      <c r="J117" s="12"/>
    </row>
    <row r="118" spans="1:10" ht="12" customHeight="1">
      <c r="A118" s="5"/>
      <c r="B118" s="6"/>
      <c r="C118" s="6"/>
      <c r="D118" s="7" t="s">
        <v>663</v>
      </c>
      <c r="E118" s="8"/>
      <c r="F118" s="8"/>
      <c r="G118" s="8"/>
      <c r="H118" s="27"/>
      <c r="I118" s="8"/>
      <c r="J118" s="8"/>
    </row>
    <row r="119" spans="1:10" ht="39.75" customHeight="1" outlineLevel="1">
      <c r="A119" s="9"/>
      <c r="B119" s="10" t="s">
        <v>302</v>
      </c>
      <c r="C119" s="10" t="s">
        <v>303</v>
      </c>
      <c r="D119" s="14" t="s">
        <v>304</v>
      </c>
      <c r="E119" s="12">
        <v>5811.77</v>
      </c>
      <c r="F119" s="12">
        <v>4843.14</v>
      </c>
      <c r="G119" s="12">
        <f>-(F119*$G$2-F119)</f>
        <v>4843.14</v>
      </c>
      <c r="H119" s="28"/>
      <c r="I119" s="13" t="s">
        <v>305</v>
      </c>
      <c r="J119" s="12"/>
    </row>
    <row r="120" spans="1:10" ht="39.75" customHeight="1" outlineLevel="1">
      <c r="A120" s="9"/>
      <c r="B120" s="10" t="s">
        <v>306</v>
      </c>
      <c r="C120" s="10" t="s">
        <v>307</v>
      </c>
      <c r="D120" s="14" t="s">
        <v>308</v>
      </c>
      <c r="E120" s="12">
        <v>4201.07</v>
      </c>
      <c r="F120" s="12">
        <v>3500.89</v>
      </c>
      <c r="G120" s="12">
        <f>-(F120*$G$2-F120)</f>
        <v>3500.89</v>
      </c>
      <c r="H120" s="28"/>
      <c r="I120" s="13" t="s">
        <v>309</v>
      </c>
      <c r="J120" s="12"/>
    </row>
    <row r="121" spans="1:10" ht="39.75" customHeight="1" outlineLevel="1">
      <c r="A121" s="9"/>
      <c r="B121" s="10" t="s">
        <v>310</v>
      </c>
      <c r="C121" s="10" t="s">
        <v>311</v>
      </c>
      <c r="D121" s="14" t="s">
        <v>312</v>
      </c>
      <c r="E121" s="12">
        <v>3135.3</v>
      </c>
      <c r="F121" s="12">
        <v>2612.75</v>
      </c>
      <c r="G121" s="12">
        <f>-(F121*$G$2-F121)</f>
        <v>2612.75</v>
      </c>
      <c r="H121" s="28"/>
      <c r="I121" s="13" t="s">
        <v>313</v>
      </c>
      <c r="J121" s="12"/>
    </row>
    <row r="122" spans="1:10" ht="39.75" customHeight="1" outlineLevel="1">
      <c r="A122" s="9"/>
      <c r="B122" s="10" t="s">
        <v>314</v>
      </c>
      <c r="C122" s="10" t="s">
        <v>315</v>
      </c>
      <c r="D122" s="14" t="s">
        <v>316</v>
      </c>
      <c r="E122" s="12">
        <v>3654</v>
      </c>
      <c r="F122" s="12">
        <v>3045</v>
      </c>
      <c r="G122" s="12">
        <f>-(F122*$G$2-F122)</f>
        <v>3045</v>
      </c>
      <c r="H122" s="28"/>
      <c r="I122" s="13" t="s">
        <v>317</v>
      </c>
      <c r="J122" s="12"/>
    </row>
    <row r="123" spans="1:10" ht="39.75" customHeight="1" outlineLevel="1">
      <c r="A123" s="9"/>
      <c r="B123" s="10" t="s">
        <v>318</v>
      </c>
      <c r="C123" s="10" t="s">
        <v>319</v>
      </c>
      <c r="D123" s="14" t="s">
        <v>320</v>
      </c>
      <c r="E123" s="12">
        <v>3135.3</v>
      </c>
      <c r="F123" s="12">
        <v>2612.75</v>
      </c>
      <c r="G123" s="12">
        <f>-(F123*$G$2-F123)</f>
        <v>2612.75</v>
      </c>
      <c r="H123" s="28"/>
      <c r="I123" s="13" t="s">
        <v>321</v>
      </c>
      <c r="J123" s="12"/>
    </row>
    <row r="124" spans="1:10" ht="12" customHeight="1">
      <c r="A124" s="5"/>
      <c r="B124" s="6"/>
      <c r="C124" s="6"/>
      <c r="D124" s="7" t="s">
        <v>400</v>
      </c>
      <c r="E124" s="8"/>
      <c r="F124" s="8"/>
      <c r="G124" s="8"/>
      <c r="H124" s="27"/>
      <c r="I124" s="8"/>
      <c r="J124" s="8"/>
    </row>
    <row r="125" spans="1:10" ht="39.75" customHeight="1" outlineLevel="1">
      <c r="A125" s="9"/>
      <c r="B125" s="10" t="s">
        <v>401</v>
      </c>
      <c r="C125" s="10" t="s">
        <v>402</v>
      </c>
      <c r="D125" s="14" t="s">
        <v>403</v>
      </c>
      <c r="E125" s="12">
        <v>3120.81</v>
      </c>
      <c r="F125" s="12">
        <v>2600.68</v>
      </c>
      <c r="G125" s="12">
        <f t="shared" si="1"/>
        <v>2600.68</v>
      </c>
      <c r="H125" s="28"/>
      <c r="I125" s="13" t="s">
        <v>404</v>
      </c>
      <c r="J125" s="12"/>
    </row>
    <row r="126" spans="1:10" ht="39.75" customHeight="1" outlineLevel="1">
      <c r="A126" s="9"/>
      <c r="B126" s="10" t="s">
        <v>405</v>
      </c>
      <c r="C126" s="10" t="s">
        <v>406</v>
      </c>
      <c r="D126" s="14" t="s">
        <v>407</v>
      </c>
      <c r="E126" s="12">
        <v>3169.32</v>
      </c>
      <c r="F126" s="12">
        <v>2641.1</v>
      </c>
      <c r="G126" s="12">
        <f t="shared" si="1"/>
        <v>2641.1</v>
      </c>
      <c r="H126" s="28"/>
      <c r="I126" s="13" t="s">
        <v>408</v>
      </c>
      <c r="J126" s="12"/>
    </row>
    <row r="127" spans="1:10" ht="39.75" customHeight="1" outlineLevel="1">
      <c r="A127" s="9"/>
      <c r="B127" s="10" t="s">
        <v>409</v>
      </c>
      <c r="C127" s="10" t="s">
        <v>410</v>
      </c>
      <c r="D127" s="14" t="s">
        <v>411</v>
      </c>
      <c r="E127" s="12">
        <v>3843.84</v>
      </c>
      <c r="F127" s="12">
        <v>3203.2</v>
      </c>
      <c r="G127" s="12">
        <f t="shared" si="1"/>
        <v>3203.2</v>
      </c>
      <c r="H127" s="28"/>
      <c r="I127" s="13" t="s">
        <v>412</v>
      </c>
      <c r="J127" s="12"/>
    </row>
    <row r="128" spans="1:10" ht="39.75" customHeight="1" outlineLevel="1">
      <c r="A128" s="9"/>
      <c r="B128" s="10" t="s">
        <v>413</v>
      </c>
      <c r="C128" s="10" t="s">
        <v>414</v>
      </c>
      <c r="D128" s="14" t="s">
        <v>415</v>
      </c>
      <c r="E128" s="12">
        <v>3931.62</v>
      </c>
      <c r="F128" s="12">
        <v>3276.35</v>
      </c>
      <c r="G128" s="12">
        <f t="shared" si="1"/>
        <v>3276.35</v>
      </c>
      <c r="H128" s="28"/>
      <c r="I128" s="13" t="s">
        <v>416</v>
      </c>
      <c r="J128" s="12"/>
    </row>
    <row r="129" spans="1:10" ht="39.75" customHeight="1" outlineLevel="1">
      <c r="A129" s="9"/>
      <c r="B129" s="10" t="s">
        <v>417</v>
      </c>
      <c r="C129" s="10" t="s">
        <v>418</v>
      </c>
      <c r="D129" s="14" t="s">
        <v>419</v>
      </c>
      <c r="E129" s="12">
        <v>3257.1</v>
      </c>
      <c r="F129" s="12">
        <v>2714.25</v>
      </c>
      <c r="G129" s="12">
        <f t="shared" si="1"/>
        <v>2714.25</v>
      </c>
      <c r="H129" s="28"/>
      <c r="I129" s="13" t="s">
        <v>420</v>
      </c>
      <c r="J129" s="12"/>
    </row>
    <row r="130" spans="1:10" ht="12" customHeight="1">
      <c r="A130" s="5"/>
      <c r="B130" s="6"/>
      <c r="C130" s="6"/>
      <c r="D130" s="7" t="s">
        <v>421</v>
      </c>
      <c r="E130" s="8"/>
      <c r="F130" s="8"/>
      <c r="G130" s="8"/>
      <c r="H130" s="27"/>
      <c r="I130" s="8"/>
      <c r="J130" s="8"/>
    </row>
    <row r="131" spans="1:10" ht="39.75" customHeight="1" outlineLevel="1">
      <c r="A131" s="9"/>
      <c r="B131" s="10" t="s">
        <v>422</v>
      </c>
      <c r="C131" s="10" t="s">
        <v>423</v>
      </c>
      <c r="D131" s="14" t="s">
        <v>424</v>
      </c>
      <c r="E131" s="12">
        <v>6832.14</v>
      </c>
      <c r="F131" s="12">
        <v>5693.45</v>
      </c>
      <c r="G131" s="12">
        <f t="shared" si="1"/>
        <v>5693.45</v>
      </c>
      <c r="H131" s="28"/>
      <c r="I131" s="13" t="s">
        <v>425</v>
      </c>
      <c r="J131" s="12"/>
    </row>
    <row r="132" spans="1:10" ht="39.75" customHeight="1" outlineLevel="1">
      <c r="A132" s="9"/>
      <c r="B132" s="10" t="s">
        <v>426</v>
      </c>
      <c r="C132" s="10" t="s">
        <v>427</v>
      </c>
      <c r="D132" s="14" t="s">
        <v>428</v>
      </c>
      <c r="E132" s="12">
        <v>6492.78</v>
      </c>
      <c r="F132" s="12">
        <v>5410.65</v>
      </c>
      <c r="G132" s="12">
        <f t="shared" si="1"/>
        <v>5410.65</v>
      </c>
      <c r="H132" s="28"/>
      <c r="I132" s="13" t="s">
        <v>429</v>
      </c>
      <c r="J132" s="12"/>
    </row>
    <row r="133" spans="1:10" ht="39.75" customHeight="1" outlineLevel="1">
      <c r="A133" s="9"/>
      <c r="B133" s="10" t="s">
        <v>430</v>
      </c>
      <c r="C133" s="10" t="s">
        <v>431</v>
      </c>
      <c r="D133" s="14" t="s">
        <v>432</v>
      </c>
      <c r="E133" s="12">
        <v>6918.03</v>
      </c>
      <c r="F133" s="12">
        <v>5765.03</v>
      </c>
      <c r="G133" s="12">
        <f t="shared" si="1"/>
        <v>5765.03</v>
      </c>
      <c r="H133" s="28"/>
      <c r="I133" s="13" t="s">
        <v>433</v>
      </c>
      <c r="J133" s="12"/>
    </row>
    <row r="134" spans="1:10" ht="39.75" customHeight="1" outlineLevel="1">
      <c r="A134" s="9"/>
      <c r="B134" s="10" t="s">
        <v>434</v>
      </c>
      <c r="C134" s="10" t="s">
        <v>435</v>
      </c>
      <c r="D134" s="14" t="s">
        <v>436</v>
      </c>
      <c r="E134" s="12">
        <v>6578.67</v>
      </c>
      <c r="F134" s="12">
        <v>5482.23</v>
      </c>
      <c r="G134" s="12">
        <f t="shared" si="1"/>
        <v>5482.23</v>
      </c>
      <c r="H134" s="28"/>
      <c r="I134" s="13" t="s">
        <v>437</v>
      </c>
      <c r="J134" s="12"/>
    </row>
    <row r="135" spans="1:10" ht="39.75" customHeight="1" outlineLevel="1">
      <c r="A135" s="9"/>
      <c r="B135" s="10" t="s">
        <v>438</v>
      </c>
      <c r="C135" s="10" t="s">
        <v>439</v>
      </c>
      <c r="D135" s="14" t="s">
        <v>440</v>
      </c>
      <c r="E135" s="12">
        <v>5995.08</v>
      </c>
      <c r="F135" s="12">
        <v>4995.9</v>
      </c>
      <c r="G135" s="12">
        <f t="shared" si="1"/>
        <v>4995.9</v>
      </c>
      <c r="H135" s="28"/>
      <c r="I135" s="13" t="s">
        <v>441</v>
      </c>
      <c r="J135" s="12"/>
    </row>
    <row r="136" spans="1:10" ht="39.75" customHeight="1" outlineLevel="1">
      <c r="A136" s="9"/>
      <c r="B136" s="10" t="s">
        <v>442</v>
      </c>
      <c r="C136" s="10" t="s">
        <v>443</v>
      </c>
      <c r="D136" s="14" t="s">
        <v>444</v>
      </c>
      <c r="E136" s="12">
        <v>5888.82</v>
      </c>
      <c r="F136" s="12">
        <v>4907.35</v>
      </c>
      <c r="G136" s="12">
        <f t="shared" si="1"/>
        <v>4907.35</v>
      </c>
      <c r="H136" s="28"/>
      <c r="I136" s="13" t="s">
        <v>445</v>
      </c>
      <c r="J136" s="12"/>
    </row>
    <row r="137" spans="1:10" ht="39.75" customHeight="1" outlineLevel="1">
      <c r="A137" s="9"/>
      <c r="B137" s="10" t="s">
        <v>446</v>
      </c>
      <c r="C137" s="10" t="s">
        <v>447</v>
      </c>
      <c r="D137" s="14" t="s">
        <v>448</v>
      </c>
      <c r="E137" s="12">
        <v>4604.67</v>
      </c>
      <c r="F137" s="12">
        <v>3837.23</v>
      </c>
      <c r="G137" s="12">
        <f t="shared" si="1"/>
        <v>3837.23</v>
      </c>
      <c r="H137" s="28"/>
      <c r="I137" s="13" t="s">
        <v>449</v>
      </c>
      <c r="J137" s="12"/>
    </row>
    <row r="138" spans="1:10" ht="39.75" customHeight="1" outlineLevel="1">
      <c r="A138" s="9"/>
      <c r="B138" s="10" t="s">
        <v>450</v>
      </c>
      <c r="C138" s="10" t="s">
        <v>451</v>
      </c>
      <c r="D138" s="14" t="s">
        <v>452</v>
      </c>
      <c r="E138" s="12">
        <v>4225.62</v>
      </c>
      <c r="F138" s="12">
        <v>3521.35</v>
      </c>
      <c r="G138" s="12">
        <f t="shared" si="1"/>
        <v>3521.35</v>
      </c>
      <c r="H138" s="28"/>
      <c r="I138" s="13" t="s">
        <v>453</v>
      </c>
      <c r="J138" s="12"/>
    </row>
    <row r="139" spans="1:10" ht="39.75" customHeight="1" outlineLevel="1">
      <c r="A139" s="9"/>
      <c r="B139" s="10" t="s">
        <v>454</v>
      </c>
      <c r="C139" s="10" t="s">
        <v>455</v>
      </c>
      <c r="D139" s="14" t="s">
        <v>456</v>
      </c>
      <c r="E139" s="12">
        <v>5083.37</v>
      </c>
      <c r="F139" s="12">
        <v>4236.14</v>
      </c>
      <c r="G139" s="12">
        <f t="shared" si="1"/>
        <v>4236.14</v>
      </c>
      <c r="H139" s="28"/>
      <c r="I139" s="13" t="s">
        <v>457</v>
      </c>
      <c r="J139" s="12"/>
    </row>
    <row r="140" spans="1:10" ht="39.75" customHeight="1" outlineLevel="1">
      <c r="A140" s="9"/>
      <c r="B140" s="10" t="s">
        <v>458</v>
      </c>
      <c r="C140" s="10" t="s">
        <v>459</v>
      </c>
      <c r="D140" s="14" t="s">
        <v>460</v>
      </c>
      <c r="E140" s="12">
        <v>5148.3</v>
      </c>
      <c r="F140" s="12">
        <v>4290.25</v>
      </c>
      <c r="G140" s="12">
        <f t="shared" si="1"/>
        <v>4290.25</v>
      </c>
      <c r="H140" s="28"/>
      <c r="I140" s="13" t="s">
        <v>461</v>
      </c>
      <c r="J140" s="12"/>
    </row>
    <row r="141" spans="1:10" ht="39.75" customHeight="1" outlineLevel="1">
      <c r="A141" s="9"/>
      <c r="B141" s="10" t="s">
        <v>462</v>
      </c>
      <c r="C141" s="10" t="s">
        <v>463</v>
      </c>
      <c r="D141" s="14" t="s">
        <v>464</v>
      </c>
      <c r="E141" s="12">
        <v>5657.8</v>
      </c>
      <c r="F141" s="12">
        <v>4714.83</v>
      </c>
      <c r="G141" s="12">
        <f t="shared" si="1"/>
        <v>4714.83</v>
      </c>
      <c r="H141" s="28"/>
      <c r="I141" s="13" t="s">
        <v>465</v>
      </c>
      <c r="J141" s="12"/>
    </row>
    <row r="142" spans="1:10" ht="39.75" customHeight="1" outlineLevel="1">
      <c r="A142" s="9"/>
      <c r="B142" s="10" t="s">
        <v>466</v>
      </c>
      <c r="C142" s="10" t="s">
        <v>467</v>
      </c>
      <c r="D142" s="14" t="s">
        <v>468</v>
      </c>
      <c r="E142" s="12">
        <v>5657.8</v>
      </c>
      <c r="F142" s="12">
        <v>4714.83</v>
      </c>
      <c r="G142" s="12">
        <f t="shared" si="1"/>
        <v>4714.83</v>
      </c>
      <c r="H142" s="28"/>
      <c r="I142" s="13" t="s">
        <v>469</v>
      </c>
      <c r="J142" s="12"/>
    </row>
    <row r="143" spans="1:10" ht="39.75" customHeight="1" outlineLevel="1">
      <c r="A143" s="9"/>
      <c r="B143" s="10" t="s">
        <v>470</v>
      </c>
      <c r="C143" s="10" t="s">
        <v>471</v>
      </c>
      <c r="D143" s="14" t="s">
        <v>472</v>
      </c>
      <c r="E143" s="12">
        <v>3853.71</v>
      </c>
      <c r="F143" s="12">
        <v>3211.43</v>
      </c>
      <c r="G143" s="12">
        <f t="shared" si="1"/>
        <v>3211.43</v>
      </c>
      <c r="H143" s="28"/>
      <c r="I143" s="13" t="s">
        <v>473</v>
      </c>
      <c r="J143" s="12"/>
    </row>
    <row r="144" spans="1:10" ht="39.75" customHeight="1" outlineLevel="1">
      <c r="A144" s="9"/>
      <c r="B144" s="10" t="s">
        <v>474</v>
      </c>
      <c r="C144" s="10" t="s">
        <v>475</v>
      </c>
      <c r="D144" s="14" t="s">
        <v>476</v>
      </c>
      <c r="E144" s="12">
        <v>3853.71</v>
      </c>
      <c r="F144" s="12">
        <v>3211.43</v>
      </c>
      <c r="G144" s="12">
        <f t="shared" si="1"/>
        <v>3211.43</v>
      </c>
      <c r="H144" s="28"/>
      <c r="I144" s="13" t="s">
        <v>477</v>
      </c>
      <c r="J144" s="12"/>
    </row>
    <row r="145" spans="1:10" ht="39.75" customHeight="1" outlineLevel="1">
      <c r="A145" s="9"/>
      <c r="B145" s="10" t="s">
        <v>478</v>
      </c>
      <c r="C145" s="10" t="s">
        <v>479</v>
      </c>
      <c r="D145" s="14" t="s">
        <v>480</v>
      </c>
      <c r="E145" s="12">
        <v>3328.71</v>
      </c>
      <c r="F145" s="12">
        <v>2773.93</v>
      </c>
      <c r="G145" s="12">
        <f t="shared" si="1"/>
        <v>2773.93</v>
      </c>
      <c r="H145" s="28"/>
      <c r="I145" s="13" t="s">
        <v>481</v>
      </c>
      <c r="J145" s="12"/>
    </row>
    <row r="146" spans="1:10" ht="12" customHeight="1">
      <c r="A146" s="5"/>
      <c r="B146" s="6"/>
      <c r="C146" s="6"/>
      <c r="D146" s="7" t="s">
        <v>619</v>
      </c>
      <c r="E146" s="8"/>
      <c r="F146" s="8"/>
      <c r="G146" s="8"/>
      <c r="H146" s="27"/>
      <c r="I146" s="8"/>
      <c r="J146" s="8"/>
    </row>
    <row r="147" spans="1:10" ht="39.75" customHeight="1">
      <c r="A147" s="9"/>
      <c r="B147" s="10" t="s">
        <v>620</v>
      </c>
      <c r="C147" s="10" t="s">
        <v>621</v>
      </c>
      <c r="D147" s="9" t="s">
        <v>622</v>
      </c>
      <c r="E147" s="12">
        <v>7111.31</v>
      </c>
      <c r="F147" s="12">
        <v>5926.1</v>
      </c>
      <c r="G147" s="12">
        <f>-(F147*$G$2-F147)</f>
        <v>5926.1</v>
      </c>
      <c r="H147" s="28"/>
      <c r="I147" s="13" t="s">
        <v>623</v>
      </c>
      <c r="J147" s="12"/>
    </row>
    <row r="148" spans="1:10" ht="39.75" customHeight="1">
      <c r="A148" s="9"/>
      <c r="B148" s="10" t="s">
        <v>624</v>
      </c>
      <c r="C148" s="10" t="s">
        <v>625</v>
      </c>
      <c r="D148" s="9" t="s">
        <v>626</v>
      </c>
      <c r="E148" s="12">
        <v>7077.8</v>
      </c>
      <c r="F148" s="12">
        <v>5898.17</v>
      </c>
      <c r="G148" s="12">
        <f>-(F148*$G$2-F148)</f>
        <v>5898.17</v>
      </c>
      <c r="H148" s="28"/>
      <c r="I148" s="13" t="s">
        <v>627</v>
      </c>
      <c r="J148" s="12"/>
    </row>
    <row r="149" spans="1:10" ht="39.75" customHeight="1">
      <c r="A149" s="9"/>
      <c r="B149" s="10" t="s">
        <v>628</v>
      </c>
      <c r="C149" s="10" t="s">
        <v>629</v>
      </c>
      <c r="D149" s="9" t="s">
        <v>630</v>
      </c>
      <c r="E149" s="12">
        <v>6011.9</v>
      </c>
      <c r="F149" s="12">
        <v>5009.92</v>
      </c>
      <c r="G149" s="12">
        <f>-(F149*$G$2-F149)</f>
        <v>5009.92</v>
      </c>
      <c r="H149" s="28"/>
      <c r="I149" s="13" t="s">
        <v>631</v>
      </c>
      <c r="J149" s="12"/>
    </row>
    <row r="150" spans="1:10" ht="39.75" customHeight="1">
      <c r="A150" s="9"/>
      <c r="B150" s="10" t="s">
        <v>632</v>
      </c>
      <c r="C150" s="10" t="s">
        <v>633</v>
      </c>
      <c r="D150" s="9" t="s">
        <v>634</v>
      </c>
      <c r="E150" s="12">
        <v>3974.67</v>
      </c>
      <c r="F150" s="12">
        <v>3312.23</v>
      </c>
      <c r="G150" s="12">
        <f>-(F150*$G$2-F150)</f>
        <v>3312.23</v>
      </c>
      <c r="H150" s="28"/>
      <c r="I150" s="13" t="s">
        <v>635</v>
      </c>
      <c r="J150" s="12"/>
    </row>
    <row r="151" spans="1:10" ht="39.75" customHeight="1">
      <c r="A151" s="9"/>
      <c r="B151" s="10" t="s">
        <v>636</v>
      </c>
      <c r="C151" s="10" t="s">
        <v>637</v>
      </c>
      <c r="D151" s="9" t="s">
        <v>638</v>
      </c>
      <c r="E151" s="12">
        <v>3974.67</v>
      </c>
      <c r="F151" s="12">
        <v>3312.23</v>
      </c>
      <c r="G151" s="12">
        <f>-(F151*$G$2-F151)</f>
        <v>3312.23</v>
      </c>
      <c r="H151" s="28"/>
      <c r="I151" s="13" t="s">
        <v>639</v>
      </c>
      <c r="J151" s="12"/>
    </row>
    <row r="152" spans="1:10" ht="39.75" customHeight="1">
      <c r="A152" s="9"/>
      <c r="B152" s="10" t="s">
        <v>640</v>
      </c>
      <c r="C152" s="10" t="s">
        <v>641</v>
      </c>
      <c r="D152" s="9" t="s">
        <v>642</v>
      </c>
      <c r="E152" s="12">
        <v>3134.67</v>
      </c>
      <c r="F152" s="12">
        <v>2612.23</v>
      </c>
      <c r="G152" s="12">
        <f>-(F152*$G$2-F152)</f>
        <v>2612.23</v>
      </c>
      <c r="H152" s="28"/>
      <c r="I152" s="13" t="s">
        <v>643</v>
      </c>
      <c r="J152" s="12"/>
    </row>
    <row r="153" spans="1:10" ht="39.75" customHeight="1">
      <c r="A153" s="9"/>
      <c r="B153" s="10" t="s">
        <v>644</v>
      </c>
      <c r="C153" s="10" t="s">
        <v>645</v>
      </c>
      <c r="D153" s="9" t="s">
        <v>646</v>
      </c>
      <c r="E153" s="12">
        <v>4500.3</v>
      </c>
      <c r="F153" s="12">
        <v>3750.25</v>
      </c>
      <c r="G153" s="12">
        <f>-(F153*$G$2-F153)</f>
        <v>3750.25</v>
      </c>
      <c r="H153" s="28"/>
      <c r="I153" s="13" t="s">
        <v>647</v>
      </c>
      <c r="J153" s="12"/>
    </row>
    <row r="154" spans="1:10" ht="39.75" customHeight="1">
      <c r="A154" s="9"/>
      <c r="B154" s="10" t="s">
        <v>648</v>
      </c>
      <c r="C154" s="10" t="s">
        <v>649</v>
      </c>
      <c r="D154" s="9" t="s">
        <v>650</v>
      </c>
      <c r="E154" s="12">
        <v>4500.3</v>
      </c>
      <c r="F154" s="12">
        <v>3750.25</v>
      </c>
      <c r="G154" s="12">
        <f>-(F154*$G$2-F154)</f>
        <v>3750.25</v>
      </c>
      <c r="H154" s="28"/>
      <c r="I154" s="13" t="s">
        <v>651</v>
      </c>
      <c r="J154" s="12"/>
    </row>
    <row r="155" spans="1:10" ht="39.75" customHeight="1" thickBot="1">
      <c r="A155" s="46"/>
      <c r="B155" s="47" t="s">
        <v>652</v>
      </c>
      <c r="C155" s="47" t="s">
        <v>653</v>
      </c>
      <c r="D155" s="46" t="s">
        <v>654</v>
      </c>
      <c r="E155" s="48">
        <v>3765.3</v>
      </c>
      <c r="F155" s="48">
        <v>3137.75</v>
      </c>
      <c r="G155" s="48">
        <f>-(F155*$G$2-F155)</f>
        <v>3137.75</v>
      </c>
      <c r="H155" s="49"/>
      <c r="I155" s="50" t="s">
        <v>655</v>
      </c>
      <c r="J155" s="48"/>
    </row>
    <row r="156" spans="1:10" ht="12" customHeight="1" thickBot="1">
      <c r="A156" s="57"/>
      <c r="B156" s="58"/>
      <c r="C156" s="58"/>
      <c r="D156" s="59" t="s">
        <v>666</v>
      </c>
      <c r="E156" s="60"/>
      <c r="F156" s="60"/>
      <c r="G156" s="60"/>
      <c r="H156" s="61"/>
      <c r="I156" s="60"/>
      <c r="J156" s="62"/>
    </row>
    <row r="157" spans="1:10" ht="39.75" customHeight="1" outlineLevel="1">
      <c r="A157" s="51"/>
      <c r="B157" s="52" t="s">
        <v>559</v>
      </c>
      <c r="C157" s="52" t="s">
        <v>560</v>
      </c>
      <c r="D157" s="53" t="s">
        <v>561</v>
      </c>
      <c r="E157" s="54">
        <v>3546.9</v>
      </c>
      <c r="F157" s="54">
        <v>2955.75</v>
      </c>
      <c r="G157" s="54">
        <f>-(F157*$G$2-F157)</f>
        <v>2955.75</v>
      </c>
      <c r="H157" s="55"/>
      <c r="I157" s="56" t="s">
        <v>562</v>
      </c>
      <c r="J157" s="54"/>
    </row>
    <row r="158" spans="1:10" ht="39.75" customHeight="1" outlineLevel="1">
      <c r="A158" s="9"/>
      <c r="B158" s="10" t="s">
        <v>486</v>
      </c>
      <c r="C158" s="10" t="s">
        <v>487</v>
      </c>
      <c r="D158" s="14" t="s">
        <v>488</v>
      </c>
      <c r="E158" s="12">
        <v>4281.9</v>
      </c>
      <c r="F158" s="12">
        <v>3568.25</v>
      </c>
      <c r="G158" s="12">
        <f>-(F158*$G$2-F158)</f>
        <v>3568.25</v>
      </c>
      <c r="H158" s="28"/>
      <c r="I158" s="13" t="s">
        <v>489</v>
      </c>
      <c r="J158" s="12"/>
    </row>
    <row r="159" spans="1:10" ht="39.75" customHeight="1" outlineLevel="1">
      <c r="A159" s="9"/>
      <c r="B159" s="38" t="s">
        <v>510</v>
      </c>
      <c r="C159" s="38" t="s">
        <v>511</v>
      </c>
      <c r="D159" s="40" t="s">
        <v>512</v>
      </c>
      <c r="E159" s="41">
        <v>3202.5</v>
      </c>
      <c r="F159" s="41">
        <v>3202.5</v>
      </c>
      <c r="G159" s="41">
        <f>-(F159*$G$2-F159)</f>
        <v>3202.5</v>
      </c>
      <c r="H159" s="39" t="s">
        <v>513</v>
      </c>
      <c r="I159" s="43" t="s">
        <v>514</v>
      </c>
      <c r="J159" s="41"/>
    </row>
    <row r="160" spans="1:10" ht="39.75" customHeight="1" outlineLevel="1">
      <c r="A160" s="9"/>
      <c r="B160" s="10" t="s">
        <v>563</v>
      </c>
      <c r="C160" s="10" t="s">
        <v>564</v>
      </c>
      <c r="D160" s="14" t="s">
        <v>565</v>
      </c>
      <c r="E160" s="12">
        <v>3488.1</v>
      </c>
      <c r="F160" s="12">
        <v>2906.75</v>
      </c>
      <c r="G160" s="12">
        <f>-(F160*$G$2-F160)</f>
        <v>2906.75</v>
      </c>
      <c r="H160" s="28"/>
      <c r="I160" s="13" t="s">
        <v>566</v>
      </c>
      <c r="J160" s="12"/>
    </row>
    <row r="161" spans="1:10" ht="39.75" customHeight="1" outlineLevel="1">
      <c r="A161" s="9"/>
      <c r="B161" s="10" t="s">
        <v>482</v>
      </c>
      <c r="C161" s="10" t="s">
        <v>483</v>
      </c>
      <c r="D161" s="14" t="s">
        <v>484</v>
      </c>
      <c r="E161" s="12">
        <v>4223.1</v>
      </c>
      <c r="F161" s="12">
        <v>3519.25</v>
      </c>
      <c r="G161" s="12">
        <f t="shared" si="1"/>
        <v>3519.25</v>
      </c>
      <c r="H161" s="28"/>
      <c r="I161" s="13" t="s">
        <v>485</v>
      </c>
      <c r="J161" s="12"/>
    </row>
    <row r="162" spans="1:10" ht="39.75" customHeight="1" outlineLevel="1">
      <c r="A162" s="9"/>
      <c r="B162" s="10" t="s">
        <v>490</v>
      </c>
      <c r="C162" s="10" t="s">
        <v>491</v>
      </c>
      <c r="D162" s="14" t="s">
        <v>492</v>
      </c>
      <c r="E162" s="12">
        <v>4223.1</v>
      </c>
      <c r="F162" s="12">
        <v>3519.25</v>
      </c>
      <c r="G162" s="12">
        <f t="shared" si="1"/>
        <v>3519.25</v>
      </c>
      <c r="H162" s="28"/>
      <c r="I162" s="13" t="s">
        <v>493</v>
      </c>
      <c r="J162" s="12"/>
    </row>
    <row r="163" spans="1:10" ht="39.75" customHeight="1" outlineLevel="1">
      <c r="A163" s="9"/>
      <c r="B163" s="38" t="s">
        <v>515</v>
      </c>
      <c r="C163" s="38" t="s">
        <v>516</v>
      </c>
      <c r="D163" s="40" t="s">
        <v>517</v>
      </c>
      <c r="E163" s="41">
        <v>3150</v>
      </c>
      <c r="F163" s="41">
        <v>3150</v>
      </c>
      <c r="G163" s="41">
        <f>-(F163*$G$2-F163)</f>
        <v>3150</v>
      </c>
      <c r="H163" s="39" t="s">
        <v>513</v>
      </c>
      <c r="I163" s="43" t="s">
        <v>518</v>
      </c>
      <c r="J163" s="41"/>
    </row>
    <row r="164" spans="1:12" ht="39.75" customHeight="1" outlineLevel="1">
      <c r="A164" s="9"/>
      <c r="B164" s="38" t="s">
        <v>498</v>
      </c>
      <c r="C164" s="39" t="s">
        <v>499</v>
      </c>
      <c r="D164" s="40" t="s">
        <v>500</v>
      </c>
      <c r="E164" s="41">
        <f>F164*1.2</f>
        <v>7813.799999999999</v>
      </c>
      <c r="F164" s="41">
        <v>6511.5</v>
      </c>
      <c r="G164" s="41">
        <f>-(F164*$G$2-F164)</f>
        <v>6511.5</v>
      </c>
      <c r="H164" s="42" t="s">
        <v>664</v>
      </c>
      <c r="I164" s="43" t="s">
        <v>501</v>
      </c>
      <c r="J164" s="41">
        <v>7596.05</v>
      </c>
      <c r="K164" s="45" t="s">
        <v>658</v>
      </c>
      <c r="L164" s="35"/>
    </row>
    <row r="165" spans="1:12" ht="39.75" customHeight="1" outlineLevel="1">
      <c r="A165" s="9"/>
      <c r="B165" s="38" t="s">
        <v>494</v>
      </c>
      <c r="C165" s="39" t="s">
        <v>495</v>
      </c>
      <c r="D165" s="40" t="s">
        <v>496</v>
      </c>
      <c r="E165" s="41">
        <f>F165*1.2</f>
        <v>7552.799999999999</v>
      </c>
      <c r="F165" s="41">
        <v>6294</v>
      </c>
      <c r="G165" s="41">
        <f t="shared" si="1"/>
        <v>6294</v>
      </c>
      <c r="H165" s="42" t="s">
        <v>664</v>
      </c>
      <c r="I165" s="43" t="s">
        <v>497</v>
      </c>
      <c r="J165" s="41">
        <v>8033.55</v>
      </c>
      <c r="K165" s="45" t="s">
        <v>659</v>
      </c>
      <c r="L165" s="35"/>
    </row>
    <row r="166" spans="1:12" ht="39.75" customHeight="1" outlineLevel="1">
      <c r="A166" s="9"/>
      <c r="B166" s="38" t="s">
        <v>502</v>
      </c>
      <c r="C166" s="39" t="s">
        <v>503</v>
      </c>
      <c r="D166" s="40" t="s">
        <v>504</v>
      </c>
      <c r="E166" s="41">
        <f>F166*1.2</f>
        <v>7552.799999999999</v>
      </c>
      <c r="F166" s="41">
        <v>6294</v>
      </c>
      <c r="G166" s="41">
        <f aca="true" t="shared" si="2" ref="G166:G187">-(F166*$G$2-F166)</f>
        <v>6294</v>
      </c>
      <c r="H166" s="42" t="s">
        <v>664</v>
      </c>
      <c r="I166" s="43" t="s">
        <v>505</v>
      </c>
      <c r="J166" s="41">
        <v>8033.55</v>
      </c>
      <c r="K166" s="45" t="s">
        <v>659</v>
      </c>
      <c r="L166" s="35"/>
    </row>
    <row r="167" spans="1:12" ht="39.75" customHeight="1" outlineLevel="1">
      <c r="A167" s="9"/>
      <c r="B167" s="38" t="s">
        <v>506</v>
      </c>
      <c r="C167" s="39" t="s">
        <v>507</v>
      </c>
      <c r="D167" s="40" t="s">
        <v>508</v>
      </c>
      <c r="E167" s="41">
        <f>F167*1.2</f>
        <v>7552.799999999999</v>
      </c>
      <c r="F167" s="41">
        <v>6294</v>
      </c>
      <c r="G167" s="41">
        <f t="shared" si="2"/>
        <v>6294</v>
      </c>
      <c r="H167" s="42" t="s">
        <v>664</v>
      </c>
      <c r="I167" s="43" t="s">
        <v>509</v>
      </c>
      <c r="J167" s="41">
        <v>8033.55</v>
      </c>
      <c r="K167" s="45" t="s">
        <v>659</v>
      </c>
      <c r="L167" s="35"/>
    </row>
    <row r="168" spans="1:10" ht="39.75" customHeight="1" outlineLevel="1">
      <c r="A168" s="9"/>
      <c r="B168" s="38" t="s">
        <v>535</v>
      </c>
      <c r="C168" s="38" t="s">
        <v>536</v>
      </c>
      <c r="D168" s="40" t="s">
        <v>537</v>
      </c>
      <c r="E168" s="41">
        <v>3858.9</v>
      </c>
      <c r="F168" s="41">
        <v>3215.75</v>
      </c>
      <c r="G168" s="41">
        <f>-(F168*$G$2-F168)</f>
        <v>3215.75</v>
      </c>
      <c r="H168" s="39" t="s">
        <v>513</v>
      </c>
      <c r="I168" s="43" t="s">
        <v>538</v>
      </c>
      <c r="J168" s="41"/>
    </row>
    <row r="169" spans="1:10" ht="39.75" customHeight="1" outlineLevel="1">
      <c r="A169" s="9"/>
      <c r="B169" s="10" t="s">
        <v>539</v>
      </c>
      <c r="C169" s="10" t="s">
        <v>540</v>
      </c>
      <c r="D169" s="14" t="s">
        <v>541</v>
      </c>
      <c r="E169" s="12">
        <v>5036.64</v>
      </c>
      <c r="F169" s="12">
        <v>4197.2</v>
      </c>
      <c r="G169" s="12">
        <f>-(F169*$G$2-F169)</f>
        <v>4197.2</v>
      </c>
      <c r="H169" s="28"/>
      <c r="I169" s="13" t="s">
        <v>542</v>
      </c>
      <c r="J169" s="12"/>
    </row>
    <row r="170" spans="1:10" ht="39.75" customHeight="1" outlineLevel="1">
      <c r="A170" s="9"/>
      <c r="B170" s="10" t="s">
        <v>543</v>
      </c>
      <c r="C170" s="10" t="s">
        <v>544</v>
      </c>
      <c r="D170" s="14" t="s">
        <v>545</v>
      </c>
      <c r="E170" s="12">
        <v>5036.64</v>
      </c>
      <c r="F170" s="12">
        <v>4197.2</v>
      </c>
      <c r="G170" s="12">
        <f>-(F170*$G$2-F170)</f>
        <v>4197.2</v>
      </c>
      <c r="H170" s="28"/>
      <c r="I170" s="13" t="s">
        <v>546</v>
      </c>
      <c r="J170" s="12"/>
    </row>
    <row r="171" spans="1:10" ht="39.75" customHeight="1" outlineLevel="1">
      <c r="A171" s="9"/>
      <c r="B171" s="10" t="s">
        <v>567</v>
      </c>
      <c r="C171" s="10" t="s">
        <v>568</v>
      </c>
      <c r="D171" s="14" t="s">
        <v>569</v>
      </c>
      <c r="E171" s="12">
        <v>5036.64</v>
      </c>
      <c r="F171" s="12">
        <v>4197.2</v>
      </c>
      <c r="G171" s="12">
        <f>-(F171*$G$2-F171)</f>
        <v>4197.2</v>
      </c>
      <c r="H171" s="28"/>
      <c r="I171" s="13" t="s">
        <v>570</v>
      </c>
      <c r="J171" s="12"/>
    </row>
    <row r="172" spans="1:10" ht="39.75" customHeight="1" outlineLevel="1">
      <c r="A172" s="9"/>
      <c r="B172" s="10" t="s">
        <v>571</v>
      </c>
      <c r="C172" s="10" t="s">
        <v>572</v>
      </c>
      <c r="D172" s="14" t="s">
        <v>573</v>
      </c>
      <c r="E172" s="12">
        <v>5036.64</v>
      </c>
      <c r="F172" s="12">
        <v>4197.2</v>
      </c>
      <c r="G172" s="12">
        <f>-(F172*$G$2-F172)</f>
        <v>4197.2</v>
      </c>
      <c r="H172" s="28"/>
      <c r="I172" s="13" t="s">
        <v>574</v>
      </c>
      <c r="J172" s="12"/>
    </row>
    <row r="173" spans="1:10" ht="39.75" customHeight="1" outlineLevel="1">
      <c r="A173" s="9"/>
      <c r="B173" s="10" t="s">
        <v>519</v>
      </c>
      <c r="C173" s="10" t="s">
        <v>520</v>
      </c>
      <c r="D173" s="14" t="s">
        <v>521</v>
      </c>
      <c r="E173" s="12">
        <v>4013.91</v>
      </c>
      <c r="F173" s="12">
        <v>3344.02</v>
      </c>
      <c r="G173" s="12">
        <f t="shared" si="2"/>
        <v>3344.02</v>
      </c>
      <c r="H173" s="28"/>
      <c r="I173" s="13" t="s">
        <v>522</v>
      </c>
      <c r="J173" s="12"/>
    </row>
    <row r="174" spans="1:10" ht="39.75" customHeight="1" outlineLevel="1">
      <c r="A174" s="9"/>
      <c r="B174" s="10" t="s">
        <v>523</v>
      </c>
      <c r="C174" s="10" t="s">
        <v>524</v>
      </c>
      <c r="D174" s="14" t="s">
        <v>525</v>
      </c>
      <c r="E174" s="12">
        <v>4348.93</v>
      </c>
      <c r="F174" s="12">
        <v>3624.11</v>
      </c>
      <c r="G174" s="12">
        <f t="shared" si="2"/>
        <v>3624.11</v>
      </c>
      <c r="H174" s="28"/>
      <c r="I174" s="13" t="s">
        <v>526</v>
      </c>
      <c r="J174" s="12"/>
    </row>
    <row r="175" spans="1:10" ht="39.75" customHeight="1" outlineLevel="1">
      <c r="A175" s="9"/>
      <c r="B175" s="10" t="s">
        <v>527</v>
      </c>
      <c r="C175" s="10" t="s">
        <v>528</v>
      </c>
      <c r="D175" s="14" t="s">
        <v>529</v>
      </c>
      <c r="E175" s="12">
        <v>4348.93</v>
      </c>
      <c r="F175" s="12">
        <v>3624.11</v>
      </c>
      <c r="G175" s="12">
        <f t="shared" si="2"/>
        <v>3624.11</v>
      </c>
      <c r="H175" s="28"/>
      <c r="I175" s="13" t="s">
        <v>530</v>
      </c>
      <c r="J175" s="12"/>
    </row>
    <row r="176" spans="1:10" ht="39.75" customHeight="1" outlineLevel="1">
      <c r="A176" s="9"/>
      <c r="B176" s="10" t="s">
        <v>531</v>
      </c>
      <c r="C176" s="10" t="s">
        <v>532</v>
      </c>
      <c r="D176" s="14" t="s">
        <v>533</v>
      </c>
      <c r="E176" s="12">
        <v>4348.93</v>
      </c>
      <c r="F176" s="12">
        <v>3624.11</v>
      </c>
      <c r="G176" s="12">
        <f t="shared" si="2"/>
        <v>3624.11</v>
      </c>
      <c r="H176" s="28"/>
      <c r="I176" s="13" t="s">
        <v>534</v>
      </c>
      <c r="J176" s="12"/>
    </row>
    <row r="177" spans="1:10" ht="39.75" customHeight="1" outlineLevel="1">
      <c r="A177" s="9"/>
      <c r="B177" s="10" t="s">
        <v>547</v>
      </c>
      <c r="C177" s="10" t="s">
        <v>548</v>
      </c>
      <c r="D177" s="14" t="s">
        <v>549</v>
      </c>
      <c r="E177" s="12">
        <v>4018.69</v>
      </c>
      <c r="F177" s="12">
        <v>3348.91</v>
      </c>
      <c r="G177" s="12">
        <f>-(F177*$G$2-F177)</f>
        <v>3348.91</v>
      </c>
      <c r="H177" s="28"/>
      <c r="I177" s="13" t="s">
        <v>550</v>
      </c>
      <c r="J177" s="12"/>
    </row>
    <row r="178" spans="1:10" ht="39.75" customHeight="1" outlineLevel="1">
      <c r="A178" s="9"/>
      <c r="B178" s="10" t="s">
        <v>551</v>
      </c>
      <c r="C178" s="10" t="s">
        <v>552</v>
      </c>
      <c r="D178" s="14" t="s">
        <v>553</v>
      </c>
      <c r="E178" s="12">
        <v>4043.81</v>
      </c>
      <c r="F178" s="12">
        <v>3369.84</v>
      </c>
      <c r="G178" s="12">
        <f>-(F178*$G$2-F178)</f>
        <v>3369.84</v>
      </c>
      <c r="H178" s="28"/>
      <c r="I178" s="13" t="s">
        <v>554</v>
      </c>
      <c r="J178" s="12"/>
    </row>
    <row r="179" spans="1:10" ht="39.75" customHeight="1" outlineLevel="1">
      <c r="A179" s="9"/>
      <c r="B179" s="10" t="s">
        <v>555</v>
      </c>
      <c r="C179" s="10" t="s">
        <v>556</v>
      </c>
      <c r="D179" s="14" t="s">
        <v>557</v>
      </c>
      <c r="E179" s="12">
        <v>4018.69</v>
      </c>
      <c r="F179" s="12">
        <v>3348.91</v>
      </c>
      <c r="G179" s="12">
        <f>-(F179*$G$2-F179)</f>
        <v>3348.91</v>
      </c>
      <c r="H179" s="28"/>
      <c r="I179" s="13" t="s">
        <v>558</v>
      </c>
      <c r="J179" s="12"/>
    </row>
    <row r="180" spans="1:10" ht="39.75" customHeight="1" outlineLevel="1">
      <c r="A180" s="9"/>
      <c r="B180" s="10" t="s">
        <v>575</v>
      </c>
      <c r="C180" s="10" t="s">
        <v>576</v>
      </c>
      <c r="D180" s="14" t="s">
        <v>577</v>
      </c>
      <c r="E180" s="12">
        <v>4300.78</v>
      </c>
      <c r="F180" s="12">
        <v>3583.98</v>
      </c>
      <c r="G180" s="12">
        <f t="shared" si="2"/>
        <v>3583.98</v>
      </c>
      <c r="H180" s="28"/>
      <c r="I180" s="13" t="s">
        <v>578</v>
      </c>
      <c r="J180" s="12"/>
    </row>
    <row r="181" spans="1:10" ht="39.75" customHeight="1" outlineLevel="1">
      <c r="A181" s="9"/>
      <c r="B181" s="10" t="s">
        <v>579</v>
      </c>
      <c r="C181" s="10" t="s">
        <v>580</v>
      </c>
      <c r="D181" s="14" t="s">
        <v>581</v>
      </c>
      <c r="E181" s="12">
        <v>4390.16</v>
      </c>
      <c r="F181" s="12">
        <v>3658.46</v>
      </c>
      <c r="G181" s="12">
        <f t="shared" si="2"/>
        <v>3658.46</v>
      </c>
      <c r="H181" s="28"/>
      <c r="I181" s="13" t="s">
        <v>582</v>
      </c>
      <c r="J181" s="12"/>
    </row>
    <row r="182" spans="1:10" ht="39.75" customHeight="1" outlineLevel="1">
      <c r="A182" s="9"/>
      <c r="B182" s="10" t="s">
        <v>583</v>
      </c>
      <c r="C182" s="10" t="s">
        <v>584</v>
      </c>
      <c r="D182" s="14" t="s">
        <v>585</v>
      </c>
      <c r="E182" s="12">
        <v>3943.97</v>
      </c>
      <c r="F182" s="12">
        <v>3286.64</v>
      </c>
      <c r="G182" s="12">
        <f t="shared" si="2"/>
        <v>3286.64</v>
      </c>
      <c r="H182" s="28"/>
      <c r="I182" s="13" t="s">
        <v>586</v>
      </c>
      <c r="J182" s="12"/>
    </row>
    <row r="183" spans="1:10" ht="39.75" customHeight="1" outlineLevel="1">
      <c r="A183" s="9"/>
      <c r="B183" s="10" t="s">
        <v>587</v>
      </c>
      <c r="C183" s="10" t="s">
        <v>588</v>
      </c>
      <c r="D183" s="14" t="s">
        <v>589</v>
      </c>
      <c r="E183" s="12">
        <v>4390.16</v>
      </c>
      <c r="F183" s="12">
        <v>3658.46</v>
      </c>
      <c r="G183" s="12">
        <f t="shared" si="2"/>
        <v>3658.46</v>
      </c>
      <c r="H183" s="28"/>
      <c r="I183" s="13" t="s">
        <v>590</v>
      </c>
      <c r="J183" s="12"/>
    </row>
    <row r="184" spans="1:10" ht="39.75" customHeight="1" outlineLevel="1">
      <c r="A184" s="9"/>
      <c r="B184" s="10" t="s">
        <v>591</v>
      </c>
      <c r="C184" s="10" t="s">
        <v>592</v>
      </c>
      <c r="D184" s="14" t="s">
        <v>593</v>
      </c>
      <c r="E184" s="12">
        <v>4011</v>
      </c>
      <c r="F184" s="12">
        <v>3342.5</v>
      </c>
      <c r="G184" s="12">
        <f t="shared" si="2"/>
        <v>3342.5</v>
      </c>
      <c r="H184" s="28"/>
      <c r="I184" s="13" t="s">
        <v>594</v>
      </c>
      <c r="J184" s="12"/>
    </row>
    <row r="185" spans="1:10" ht="39.75" customHeight="1" outlineLevel="1">
      <c r="A185" s="9"/>
      <c r="B185" s="10" t="s">
        <v>595</v>
      </c>
      <c r="C185" s="10" t="s">
        <v>596</v>
      </c>
      <c r="D185" s="14" t="s">
        <v>597</v>
      </c>
      <c r="E185" s="12">
        <v>4390.16</v>
      </c>
      <c r="F185" s="12">
        <v>3658.46</v>
      </c>
      <c r="G185" s="12">
        <f t="shared" si="2"/>
        <v>3658.46</v>
      </c>
      <c r="H185" s="28"/>
      <c r="I185" s="13" t="s">
        <v>598</v>
      </c>
      <c r="J185" s="12"/>
    </row>
    <row r="186" spans="1:10" ht="39.75" customHeight="1" outlineLevel="1">
      <c r="A186" s="9"/>
      <c r="B186" s="10" t="s">
        <v>599</v>
      </c>
      <c r="C186" s="10" t="s">
        <v>600</v>
      </c>
      <c r="D186" s="14" t="s">
        <v>601</v>
      </c>
      <c r="E186" s="12">
        <v>4390.16</v>
      </c>
      <c r="F186" s="12">
        <v>3658.46</v>
      </c>
      <c r="G186" s="12">
        <f t="shared" si="2"/>
        <v>3658.46</v>
      </c>
      <c r="H186" s="28"/>
      <c r="I186" s="13" t="s">
        <v>602</v>
      </c>
      <c r="J186" s="12"/>
    </row>
    <row r="187" spans="1:10" ht="39.75" customHeight="1" outlineLevel="1">
      <c r="A187" s="9"/>
      <c r="B187" s="10" t="s">
        <v>603</v>
      </c>
      <c r="C187" s="10" t="s">
        <v>604</v>
      </c>
      <c r="D187" s="14" t="s">
        <v>605</v>
      </c>
      <c r="E187" s="12">
        <v>4390.16</v>
      </c>
      <c r="F187" s="12">
        <v>3658.46</v>
      </c>
      <c r="G187" s="12">
        <f t="shared" si="2"/>
        <v>3658.46</v>
      </c>
      <c r="H187" s="28"/>
      <c r="I187" s="13" t="s">
        <v>606</v>
      </c>
      <c r="J187" s="12"/>
    </row>
  </sheetData>
  <sheetProtection/>
  <mergeCells count="12">
    <mergeCell ref="E3:E4"/>
    <mergeCell ref="F3:F4"/>
    <mergeCell ref="H3:H4"/>
    <mergeCell ref="I3:I4"/>
    <mergeCell ref="J3:J4"/>
    <mergeCell ref="G3:G4"/>
    <mergeCell ref="A1:D1"/>
    <mergeCell ref="A3:A4"/>
    <mergeCell ref="B3:B4"/>
    <mergeCell ref="C3:C4"/>
    <mergeCell ref="D3:D4"/>
    <mergeCell ref="A2:C2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2024-04-18T08:22:51Z</cp:lastPrinted>
  <dcterms:created xsi:type="dcterms:W3CDTF">2024-04-18T08:22:51Z</dcterms:created>
  <dcterms:modified xsi:type="dcterms:W3CDTF">2024-04-18T09:21:04Z</dcterms:modified>
  <cp:category/>
  <cp:version/>
  <cp:contentType/>
  <cp:contentStatus/>
  <cp:revision>1</cp:revision>
</cp:coreProperties>
</file>